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11640" tabRatio="952" activeTab="0"/>
  </bookViews>
  <sheets>
    <sheet name="Questionnaire" sheetId="1" r:id="rId1"/>
    <sheet name="Foreigner" sheetId="2" r:id="rId2"/>
    <sheet name="Trades" sheetId="3" r:id="rId3"/>
    <sheet name="Self Employment" sheetId="4" r:id="rId4"/>
    <sheet name="Foreign Income" sheetId="5" r:id="rId5"/>
    <sheet name="Rental" sheetId="6" r:id="rId6"/>
    <sheet name="Employee" sheetId="7" r:id="rId7"/>
    <sheet name="NY-NR" sheetId="8" r:id="rId8"/>
    <sheet name="Education" sheetId="9" r:id="rId9"/>
  </sheets>
  <definedNames>
    <definedName name="_xlnm.Print_Area" localSheetId="8">'Education'!$A$1:$AG$58</definedName>
    <definedName name="_xlnm.Print_Area" localSheetId="6">'Employee'!$A$2:$AE$129</definedName>
    <definedName name="_xlnm.Print_Area" localSheetId="4">'Foreign Income'!$A$2:$AG$164</definedName>
    <definedName name="_xlnm.Print_Area" localSheetId="1">'Foreigner'!$A$5:$AF$131</definedName>
    <definedName name="_xlnm.Print_Area" localSheetId="7">'NY-NR'!$A$1:$AE$66</definedName>
    <definedName name="_xlnm.Print_Area" localSheetId="0">'Questionnaire'!$A$1:$AG$351</definedName>
    <definedName name="_xlnm.Print_Area" localSheetId="5">'Rental'!$A$2:$AE$82</definedName>
    <definedName name="_xlnm.Print_Area" localSheetId="3">'Self Employment'!$A$1:$AE$169</definedName>
    <definedName name="_xlnm.Print_Area" localSheetId="2">'Trades'!$C$1:$I$53</definedName>
  </definedNames>
  <calcPr fullCalcOnLoad="1"/>
</workbook>
</file>

<file path=xl/comments1.xml><?xml version="1.0" encoding="utf-8"?>
<comments xmlns="http://schemas.openxmlformats.org/spreadsheetml/2006/main">
  <authors>
    <author>J Ferry</author>
    <author>HP Authorized Customer</author>
    <author>Joanna Ferry</author>
  </authors>
  <commentList>
    <comment ref="B68" authorId="0">
      <text>
        <r>
          <rPr>
            <sz val="8"/>
            <rFont val="Tahoma"/>
            <family val="2"/>
          </rPr>
          <t>In general, an individual may not be claimed as a dependent, unless:
(1) he/she was a U.S. citizen or U.S. legal resident, and
(2) you provided over half of his/her total support, and 
(3) he/she had gross income of less than $3650, or, the individual was your child, and
   (a) your child was under age 19, or 
   (b) your child was under age 24 and was a student.</t>
        </r>
      </text>
    </comment>
    <comment ref="AA68" authorId="0">
      <text>
        <r>
          <rPr>
            <sz val="8"/>
            <rFont val="Tahoma"/>
            <family val="2"/>
          </rPr>
          <t xml:space="preserve">* If you are married, both spouses must be working, looking for work, or a full time student.
*  Child must be under age 13.
*  School tuition only qualifies up to the pre-school level.
</t>
        </r>
      </text>
    </comment>
    <comment ref="L209" authorId="1">
      <text>
        <r>
          <rPr>
            <sz val="8"/>
            <rFont val="Tahoma"/>
            <family val="2"/>
          </rPr>
          <t xml:space="preserve">Date entered for first stay, or new stay, in the U.S. 
</t>
        </r>
      </text>
    </comment>
    <comment ref="AB209" authorId="1">
      <text>
        <r>
          <rPr>
            <sz val="8"/>
            <rFont val="Tahoma"/>
            <family val="2"/>
          </rPr>
          <t xml:space="preserve">Date entered for first stay, or new stay, in the U.S.
</t>
        </r>
      </text>
    </comment>
    <comment ref="L210" authorId="1">
      <text>
        <r>
          <rPr>
            <sz val="8"/>
            <rFont val="Tahoma"/>
            <family val="2"/>
          </rPr>
          <t xml:space="preserve">If you don't expect to move back to the U.S. during 2011.
If you permanently departed the U.S. in 2010, you may need a dual status tax return.  Please also complete appropriate sections on the "Foreigners" tab.
</t>
        </r>
      </text>
    </comment>
    <comment ref="AB210" authorId="1">
      <text>
        <r>
          <rPr>
            <sz val="8"/>
            <rFont val="Tahoma"/>
            <family val="2"/>
          </rPr>
          <t xml:space="preserve">If you don't expect to move back to the U.S. during 2011.
If you permanently departed the U.S. in 2010, you may need a dual status tax return.  Please also complete appropriate sections on the "Foreigners" tab.
</t>
        </r>
      </text>
    </comment>
    <comment ref="G16" authorId="0">
      <text>
        <r>
          <rPr>
            <sz val="8"/>
            <rFont val="Tahoma"/>
            <family val="2"/>
          </rPr>
          <t>List name as it appears on your Social Security card.  Please do not write "same".</t>
        </r>
      </text>
    </comment>
    <comment ref="U97" authorId="2">
      <text>
        <r>
          <rPr>
            <b/>
            <sz val="8"/>
            <rFont val="Tahoma"/>
            <family val="2"/>
          </rPr>
          <t xml:space="preserve">Note:
Foreign visa holders who move outside the U.S. cannot claim any moving expenses.
</t>
        </r>
        <r>
          <rPr>
            <sz val="8"/>
            <rFont val="Tahoma"/>
            <family val="2"/>
          </rPr>
          <t xml:space="preserve">Americans who move abroad can claim moving expenses if their income is more than the exclusion (currently $91,500).
Americans who move abroad may also be able to claim storage expenses.
</t>
        </r>
      </text>
    </comment>
    <comment ref="W16" authorId="0">
      <text>
        <r>
          <rPr>
            <sz val="8"/>
            <rFont val="Tahoma"/>
            <family val="2"/>
          </rPr>
          <t>List name as it appears on your Social Security card or ITIN.  Please do not write "same".</t>
        </r>
      </text>
    </comment>
    <comment ref="K180" authorId="1">
      <text>
        <r>
          <rPr>
            <sz val="8"/>
            <rFont val="Tahoma"/>
            <family val="2"/>
          </rPr>
          <t>If less than 7.5% of your adjusted gross income, the medical expense will not qualify for a deduction.</t>
        </r>
      </text>
    </comment>
    <comment ref="K187" authorId="1">
      <text>
        <r>
          <rPr>
            <sz val="8"/>
            <rFont val="Tahoma"/>
            <family val="2"/>
          </rPr>
          <t>If you were a client last year, I have your fee on record, so you don't need to provide the amount.</t>
        </r>
      </text>
    </comment>
    <comment ref="K189" authorId="1">
      <text>
        <r>
          <rPr>
            <sz val="8"/>
            <rFont val="Tahoma"/>
            <family val="2"/>
          </rPr>
          <t xml:space="preserve">An HSA is a medical saving account available to taxpayer who are enrolled in a High Deductible Health Plan (HDHP).
</t>
        </r>
      </text>
    </comment>
  </commentList>
</comments>
</file>

<file path=xl/comments2.xml><?xml version="1.0" encoding="utf-8"?>
<comments xmlns="http://schemas.openxmlformats.org/spreadsheetml/2006/main">
  <authors>
    <author>HP Authorized Customer</author>
  </authors>
  <commentList>
    <comment ref="A73" authorId="0">
      <text>
        <r>
          <rPr>
            <sz val="8"/>
            <rFont val="Tahoma"/>
            <family val="2"/>
          </rPr>
          <t xml:space="preserve">Don't include weekends and holidays </t>
        </r>
      </text>
    </comment>
    <comment ref="Q73" authorId="0">
      <text>
        <r>
          <rPr>
            <sz val="8"/>
            <rFont val="Tahoma"/>
            <family val="2"/>
          </rPr>
          <t xml:space="preserve">Don't include weekends and holidays </t>
        </r>
      </text>
    </comment>
    <comment ref="A74" authorId="0">
      <text>
        <r>
          <rPr>
            <sz val="8"/>
            <rFont val="Tahoma"/>
            <family val="2"/>
          </rPr>
          <t xml:space="preserve">Don't include weekends and holidays </t>
        </r>
      </text>
    </comment>
    <comment ref="Q74" authorId="0">
      <text>
        <r>
          <rPr>
            <sz val="8"/>
            <rFont val="Tahoma"/>
            <family val="2"/>
          </rPr>
          <t xml:space="preserve">Don't include weekends and holidays </t>
        </r>
      </text>
    </comment>
  </commentList>
</comments>
</file>

<file path=xl/comments3.xml><?xml version="1.0" encoding="utf-8"?>
<comments xmlns="http://schemas.openxmlformats.org/spreadsheetml/2006/main">
  <authors>
    <author>HP Authorized Customer</author>
  </authors>
  <commentList>
    <comment ref="G11" authorId="0">
      <text>
        <r>
          <rPr>
            <b/>
            <sz val="8"/>
            <rFont val="Tahoma"/>
            <family val="2"/>
          </rPr>
          <t xml:space="preserve">Note:
</t>
        </r>
        <r>
          <rPr>
            <sz val="8"/>
            <rFont val="Tahoma"/>
            <family val="2"/>
          </rPr>
          <t xml:space="preserve">Please input total sales proceeds for this transaction from Form 1099-B.  </t>
        </r>
        <r>
          <rPr>
            <sz val="8"/>
            <rFont val="Tahoma"/>
            <family val="2"/>
          </rPr>
          <t xml:space="preserve">
</t>
        </r>
      </text>
    </comment>
    <comment ref="H11" authorId="0">
      <text>
        <r>
          <rPr>
            <b/>
            <sz val="8"/>
            <rFont val="Tahoma"/>
            <family val="2"/>
          </rPr>
          <t xml:space="preserve">Note:
</t>
        </r>
        <r>
          <rPr>
            <sz val="8"/>
            <rFont val="Tahoma"/>
            <family val="2"/>
          </rPr>
          <t>Please enter total original purchase amount for this transaction; not per share!</t>
        </r>
      </text>
    </comment>
    <comment ref="G36" authorId="0">
      <text>
        <r>
          <rPr>
            <b/>
            <sz val="8"/>
            <rFont val="Tahoma"/>
            <family val="2"/>
          </rPr>
          <t xml:space="preserve">Note:
</t>
        </r>
        <r>
          <rPr>
            <sz val="8"/>
            <rFont val="Tahoma"/>
            <family val="2"/>
          </rPr>
          <t>Please input total sales proceeds for this transaction from Form 1099-B.</t>
        </r>
        <r>
          <rPr>
            <sz val="8"/>
            <rFont val="Tahoma"/>
            <family val="2"/>
          </rPr>
          <t xml:space="preserve">
</t>
        </r>
      </text>
    </comment>
    <comment ref="H36" authorId="0">
      <text>
        <r>
          <rPr>
            <b/>
            <sz val="8"/>
            <rFont val="Tahoma"/>
            <family val="2"/>
          </rPr>
          <t xml:space="preserve">Note:
</t>
        </r>
        <r>
          <rPr>
            <sz val="8"/>
            <rFont val="Tahoma"/>
            <family val="2"/>
          </rPr>
          <t>Please enter total original purchase amount for this transaction; not per share!</t>
        </r>
      </text>
    </comment>
  </commentList>
</comments>
</file>

<file path=xl/comments4.xml><?xml version="1.0" encoding="utf-8"?>
<comments xmlns="http://schemas.openxmlformats.org/spreadsheetml/2006/main">
  <authors>
    <author>James Maertin</author>
    <author>HP Authorized Customer</author>
  </authors>
  <commentList>
    <comment ref="K31" authorId="0">
      <text>
        <r>
          <rPr>
            <sz val="8"/>
            <rFont val="Tahoma"/>
            <family val="2"/>
          </rPr>
          <t>Total amount of any self-employment income received that was not reported on a Form 1099-MISC</t>
        </r>
      </text>
    </comment>
    <comment ref="AB31" authorId="0">
      <text>
        <r>
          <rPr>
            <sz val="8"/>
            <rFont val="Tahoma"/>
            <family val="2"/>
          </rPr>
          <t>Total amount of any self-employment income received that was not reported on a Form 1099-MISC</t>
        </r>
      </text>
    </comment>
    <comment ref="K42" authorId="1">
      <text>
        <r>
          <rPr>
            <sz val="8"/>
            <rFont val="Tahoma"/>
            <family val="2"/>
          </rPr>
          <t>If you were a client last year, I have your fee on record, so you don't need to provide the amount.</t>
        </r>
      </text>
    </comment>
    <comment ref="K56" authorId="1">
      <text>
        <r>
          <rPr>
            <sz val="8"/>
            <rFont val="Tahoma"/>
            <family val="2"/>
          </rPr>
          <t>First home residence line is not deductible, although long distance business calls are.</t>
        </r>
      </text>
    </comment>
    <comment ref="H105" authorId="1">
      <text>
        <r>
          <rPr>
            <sz val="8"/>
            <rFont val="Tahoma"/>
            <family val="2"/>
          </rPr>
          <t xml:space="preserve">Specify dates in 2010 you were self-employed, while working at this location in the home office.  </t>
        </r>
      </text>
    </comment>
    <comment ref="H115" authorId="1">
      <text>
        <r>
          <rPr>
            <sz val="8"/>
            <rFont val="Tahoma"/>
            <family val="2"/>
          </rPr>
          <t xml:space="preserve">Specify dates in 2010 you were self-employed, while working at this location in the home office.  </t>
        </r>
      </text>
    </comment>
    <comment ref="H144" authorId="1">
      <text>
        <r>
          <rPr>
            <sz val="8"/>
            <rFont val="Tahoma"/>
            <family val="2"/>
          </rPr>
          <t xml:space="preserve">Specify dates in 2010 you were self-employed, while driving this vehicle.  </t>
        </r>
      </text>
    </comment>
    <comment ref="X105" authorId="1">
      <text>
        <r>
          <rPr>
            <sz val="8"/>
            <rFont val="Tahoma"/>
            <family val="2"/>
          </rPr>
          <t xml:space="preserve">Specify dates in 2010 you were self-employed, while working at this location in the home office.  </t>
        </r>
      </text>
    </comment>
    <comment ref="X115" authorId="1">
      <text>
        <r>
          <rPr>
            <sz val="8"/>
            <rFont val="Tahoma"/>
            <family val="2"/>
          </rPr>
          <t xml:space="preserve">Specify dates in 2010 you were self-employed, while working at this location in the home office.  </t>
        </r>
      </text>
    </comment>
    <comment ref="X144" authorId="1">
      <text>
        <r>
          <rPr>
            <sz val="8"/>
            <rFont val="Tahoma"/>
            <family val="2"/>
          </rPr>
          <t xml:space="preserve">Specify dates in 2010 you were self-employed, while driving this vehicle.  </t>
        </r>
      </text>
    </comment>
    <comment ref="K39" authorId="1">
      <text>
        <r>
          <rPr>
            <sz val="8"/>
            <rFont val="Tahoma"/>
            <family val="2"/>
          </rPr>
          <t>That you paid for yourself, your spouse, and any child under age 27.</t>
        </r>
      </text>
    </comment>
    <comment ref="K64" authorId="1">
      <text>
        <r>
          <rPr>
            <sz val="8"/>
            <rFont val="Tahoma"/>
            <family val="2"/>
          </rPr>
          <t>Gross wages before employment credits</t>
        </r>
      </text>
    </comment>
    <comment ref="AB39" authorId="1">
      <text>
        <r>
          <rPr>
            <sz val="8"/>
            <rFont val="Tahoma"/>
            <family val="2"/>
          </rPr>
          <t>That you paid for yourself, your spouse, and any child under age 27.</t>
        </r>
      </text>
    </comment>
    <comment ref="AB42" authorId="1">
      <text>
        <r>
          <rPr>
            <sz val="8"/>
            <rFont val="Tahoma"/>
            <family val="2"/>
          </rPr>
          <t>If you were a client last year, I have your fee on record, so you don't need to provide the amount.</t>
        </r>
      </text>
    </comment>
    <comment ref="AB56" authorId="1">
      <text>
        <r>
          <rPr>
            <sz val="8"/>
            <rFont val="Tahoma"/>
            <family val="2"/>
          </rPr>
          <t>First home residence line is not deductible, although long distance business calls are.</t>
        </r>
      </text>
    </comment>
    <comment ref="AB64" authorId="1">
      <text>
        <r>
          <rPr>
            <sz val="8"/>
            <rFont val="Tahoma"/>
            <family val="2"/>
          </rPr>
          <t>Gross wages before employment credits</t>
        </r>
      </text>
    </comment>
  </commentList>
</comments>
</file>

<file path=xl/comments5.xml><?xml version="1.0" encoding="utf-8"?>
<comments xmlns="http://schemas.openxmlformats.org/spreadsheetml/2006/main">
  <authors>
    <author>HP Authorized Customer</author>
  </authors>
  <commentList>
    <comment ref="N141" authorId="0">
      <text>
        <r>
          <rPr>
            <sz val="8"/>
            <rFont val="Tahoma"/>
            <family val="2"/>
          </rPr>
          <t xml:space="preserve">Any business days worked in the U.S. are taxable.  Don't count non-working days such as weekends. </t>
        </r>
      </text>
    </comment>
    <comment ref="G14" authorId="0">
      <text>
        <r>
          <rPr>
            <sz val="8"/>
            <rFont val="Tahoma"/>
            <family val="2"/>
          </rPr>
          <t>E.g., name of employer, bank, brokerage company, etc.</t>
        </r>
      </text>
    </comment>
  </commentList>
</comments>
</file>

<file path=xl/comments7.xml><?xml version="1.0" encoding="utf-8"?>
<comments xmlns="http://schemas.openxmlformats.org/spreadsheetml/2006/main">
  <authors>
    <author>HP Authorized Customer</author>
  </authors>
  <commentList>
    <comment ref="O21" authorId="0">
      <text>
        <r>
          <rPr>
            <sz val="8"/>
            <rFont val="Tahoma"/>
            <family val="2"/>
          </rPr>
          <t xml:space="preserve">Meals and entertainment  must have a business purpose (e.g., meeting with clients or colleagues to discuss business).  Cannot claim lunch on the job or dinner while working late.  </t>
        </r>
        <r>
          <rPr>
            <sz val="8"/>
            <rFont val="Tahoma"/>
            <family val="2"/>
          </rPr>
          <t xml:space="preserve">
</t>
        </r>
      </text>
    </comment>
    <comment ref="H98" authorId="0">
      <text>
        <r>
          <rPr>
            <sz val="8"/>
            <rFont val="Tahoma"/>
            <family val="2"/>
          </rPr>
          <t>Specify dates in 2010 you were using the home office while working for this employer.</t>
        </r>
      </text>
    </comment>
    <comment ref="X98" authorId="0">
      <text>
        <r>
          <rPr>
            <sz val="8"/>
            <rFont val="Tahoma"/>
            <family val="2"/>
          </rPr>
          <t>Specify dates in 2010 you were using the home office while working for this employer.</t>
        </r>
      </text>
    </comment>
    <comment ref="H110" authorId="0">
      <text>
        <r>
          <rPr>
            <sz val="8"/>
            <rFont val="Tahoma"/>
            <family val="2"/>
          </rPr>
          <t>Specify dates in 2010 you were using the home office while working for this employer.</t>
        </r>
      </text>
    </comment>
    <comment ref="X110" authorId="0">
      <text>
        <r>
          <rPr>
            <sz val="8"/>
            <rFont val="Tahoma"/>
            <family val="2"/>
          </rPr>
          <t>Specify dates in 2010 you were using the home office while working for this employer.</t>
        </r>
      </text>
    </comment>
  </commentList>
</comments>
</file>

<file path=xl/comments8.xml><?xml version="1.0" encoding="utf-8"?>
<comments xmlns="http://schemas.openxmlformats.org/spreadsheetml/2006/main">
  <authors>
    <author>HP Authorized Customer</author>
  </authors>
  <commentList>
    <comment ref="P58" authorId="0">
      <text>
        <r>
          <rPr>
            <sz val="8"/>
            <rFont val="Tahoma"/>
            <family val="2"/>
          </rPr>
          <t xml:space="preserve">If you worked at the same job for the entire year, this should total 365 for 2010.
</t>
        </r>
      </text>
    </comment>
    <comment ref="P36" authorId="0">
      <text>
        <r>
          <rPr>
            <sz val="8"/>
            <rFont val="Tahoma"/>
            <family val="2"/>
          </rPr>
          <t xml:space="preserve">If you worked at the same job for the entire year, this should total 365 for 2010.
</t>
        </r>
      </text>
    </comment>
  </commentList>
</comments>
</file>

<file path=xl/comments9.xml><?xml version="1.0" encoding="utf-8"?>
<comments xmlns="http://schemas.openxmlformats.org/spreadsheetml/2006/main">
  <authors>
    <author>HP Authorized Customer</author>
  </authors>
  <commentList>
    <comment ref="P17" authorId="0">
      <text>
        <r>
          <rPr>
            <sz val="8"/>
            <rFont val="Tahoma"/>
            <family val="2"/>
          </rPr>
          <t xml:space="preserve">Total amount of tuition and fees </t>
        </r>
        <r>
          <rPr>
            <b/>
            <sz val="8"/>
            <rFont val="Tahoma"/>
            <family val="2"/>
          </rPr>
          <t>paid</t>
        </r>
        <r>
          <rPr>
            <sz val="8"/>
            <rFont val="Tahoma"/>
            <family val="2"/>
          </rPr>
          <t xml:space="preserve"> in 2010 from whatever source, including amounts from scholarships directly applied to tuition.</t>
        </r>
      </text>
    </comment>
  </commentList>
</comments>
</file>

<file path=xl/sharedStrings.xml><?xml version="1.0" encoding="utf-8"?>
<sst xmlns="http://schemas.openxmlformats.org/spreadsheetml/2006/main" count="1728" uniqueCount="755">
  <si>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</si>
  <si>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</si>
  <si>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</si>
  <si>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</si>
  <si>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</si>
  <si>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</si>
  <si>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</si>
  <si>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Date paid if</t>
  </si>
  <si>
    <t>QTR</t>
  </si>
  <si>
    <t>Moving Expense Report</t>
  </si>
  <si>
    <t>Due Date</t>
  </si>
  <si>
    <t>later than due date</t>
  </si>
  <si>
    <t xml:space="preserve">STATE: </t>
  </si>
  <si>
    <t xml:space="preserve">Locality: </t>
  </si>
  <si>
    <t>Date Issued (mm/dd/yy):</t>
  </si>
  <si>
    <t>Dates Prior Visa Held:</t>
  </si>
  <si>
    <r>
      <t xml:space="preserve">Date permanently departed U.S. </t>
    </r>
    <r>
      <rPr>
        <sz val="9"/>
        <rFont val="Arial"/>
        <family val="2"/>
      </rPr>
      <t>(if any)</t>
    </r>
  </si>
  <si>
    <r>
      <t xml:space="preserve">If any of the following apply, please complete additional information on the </t>
    </r>
  </si>
  <si>
    <t>* You want to claim</t>
  </si>
  <si>
    <t>* Other, Specify:</t>
  </si>
  <si>
    <t xml:space="preserve">Name of college or university attended:  </t>
  </si>
  <si>
    <t>Total amount of scholarship/fellowship grants received</t>
  </si>
  <si>
    <r>
      <t xml:space="preserve">Amt of line 1 received for </t>
    </r>
    <r>
      <rPr>
        <u val="single"/>
        <sz val="10"/>
        <rFont val="Arial"/>
        <family val="2"/>
      </rPr>
      <t>performing services</t>
    </r>
    <r>
      <rPr>
        <sz val="10"/>
        <rFont val="Arial"/>
        <family val="0"/>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</si>
  <si>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</si>
  <si>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</si>
  <si>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val="single"/>
        <sz val="10"/>
        <rFont val="Arial"/>
        <family val="2"/>
      </rPr>
      <t>required</t>
    </r>
    <r>
      <rPr>
        <sz val="10"/>
        <rFont val="Arial"/>
        <family val="2"/>
      </rPr>
      <t xml:space="preserve"> you to use for anything</t>
    </r>
  </si>
  <si>
    <r>
      <t xml:space="preserve">other than tuition, fees, books &amp; supplies </t>
    </r>
    <r>
      <rPr>
        <u val="single"/>
        <sz val="10"/>
        <rFont val="Arial"/>
        <family val="2"/>
      </rPr>
      <t>(e.g., room &amp; board, travel, etc.)</t>
    </r>
  </si>
  <si>
    <r>
      <t xml:space="preserve">Enter the amount from line 5 that was used for </t>
    </r>
    <r>
      <rPr>
        <u val="single"/>
        <sz val="10"/>
        <rFont val="Arial"/>
        <family val="2"/>
      </rPr>
      <t>tuition, fees &amp; required books, supplies</t>
    </r>
    <r>
      <rPr>
        <sz val="10"/>
        <rFont val="Arial"/>
        <family val="2"/>
      </rPr>
      <t>.</t>
    </r>
  </si>
  <si>
    <t>(This is the tax-free part of your scholarship)</t>
  </si>
  <si>
    <t>(This is the taxable part of your scholarship)</t>
  </si>
  <si>
    <t>Did you participate in an employer provided educational assistance program?</t>
  </si>
  <si>
    <t>Total amount of tuition &amp; fees</t>
  </si>
  <si>
    <t>Required books &amp; supplies</t>
  </si>
  <si>
    <t xml:space="preserve">The expenses above may qualify for you for the hope credit, lifetime learning credit, or tuition deduction.  </t>
  </si>
  <si>
    <t xml:space="preserve">If you qualify, you may be able to deduct your graduate tuition and course expenses in full.  </t>
  </si>
  <si>
    <r>
      <t>Warning</t>
    </r>
    <r>
      <rPr>
        <sz val="10"/>
        <rFont val="Arial"/>
        <family val="2"/>
      </rPr>
      <t xml:space="preserve">: </t>
    </r>
    <r>
      <rPr>
        <b/>
        <sz val="10"/>
        <rFont val="Arial"/>
        <family val="2"/>
      </rPr>
      <t xml:space="preserve"> </t>
    </r>
    <r>
      <rPr>
        <sz val="10"/>
        <rFont val="Arial"/>
        <family val="2"/>
      </rPr>
      <t xml:space="preserve">Because the deduction is often large and the rules are subject to interpretation, the IRS has increased </t>
    </r>
  </si>
  <si>
    <t xml:space="preserve">audits in this area. </t>
  </si>
  <si>
    <t>Click here to read more information before answering the following questions.</t>
  </si>
  <si>
    <t>Foreigner's U.S. Source Income (1042-S)</t>
  </si>
  <si>
    <t xml:space="preserve">     If so, do you want to take the education as a business expense?</t>
  </si>
  <si>
    <t>Did your graduate education improve your skills in a profession you had already established?</t>
  </si>
  <si>
    <t>If so, do you want to claim the work related education deduction?</t>
  </si>
  <si>
    <t>Foreign Residents in the U.S. on a Visa</t>
  </si>
  <si>
    <t xml:space="preserve">Citizen of </t>
  </si>
  <si>
    <t>All tax residents filing Form 1040 are required to report worldwide income.</t>
  </si>
  <si>
    <t>Type of Income:</t>
  </si>
  <si>
    <t>Currency</t>
  </si>
  <si>
    <t>Gross Income</t>
  </si>
  <si>
    <t>Income Converted</t>
  </si>
  <si>
    <t>Gross Tax Paid</t>
  </si>
  <si>
    <t>Tax Converted</t>
  </si>
  <si>
    <t>(wages, interest, etc.)</t>
  </si>
  <si>
    <t>Name of Payer</t>
  </si>
  <si>
    <t>(euro, etc.)</t>
  </si>
  <si>
    <t>(foreign currency)</t>
  </si>
  <si>
    <t>If you worked in New York State, while living in NJ or CT</t>
  </si>
  <si>
    <t xml:space="preserve">   and you want to allocate out your non-New York work days (since NY tax is higher than NJ and CT tax), </t>
  </si>
  <si>
    <r>
      <t>Email</t>
    </r>
    <r>
      <rPr>
        <sz val="10"/>
        <rFont val="Arial"/>
        <family val="2"/>
      </rPr>
      <t xml:space="preserve"> </t>
    </r>
  </si>
  <si>
    <t xml:space="preserve">  Email Work:  </t>
  </si>
  <si>
    <t xml:space="preserve">  Email Personal:  </t>
  </si>
  <si>
    <t xml:space="preserve">  Email Other:  </t>
  </si>
  <si>
    <t>√ next to primary email address</t>
  </si>
  <si>
    <r>
      <t>Points Paid</t>
    </r>
    <r>
      <rPr>
        <sz val="10"/>
        <rFont val="Arial"/>
        <family val="2"/>
      </rPr>
      <t xml:space="preserve"> (if any)</t>
    </r>
  </si>
  <si>
    <t>Self Employment</t>
  </si>
  <si>
    <t>worksheet</t>
  </si>
  <si>
    <t>Trades</t>
  </si>
  <si>
    <t xml:space="preserve"> worksheet</t>
  </si>
  <si>
    <t>*Also complete</t>
  </si>
  <si>
    <t xml:space="preserve"> Foreigner</t>
  </si>
  <si>
    <t>Employee</t>
  </si>
  <si>
    <t>worksheet.</t>
  </si>
  <si>
    <t>Education</t>
  </si>
  <si>
    <t>HSA or Archer MSA (5498-SA or 1099-SA)</t>
  </si>
  <si>
    <t>Currency Converter</t>
  </si>
  <si>
    <t>Foreign Currency</t>
  </si>
  <si>
    <t>US Dollar</t>
  </si>
  <si>
    <t>Conversion</t>
  </si>
  <si>
    <t>EMU MEMBERS</t>
  </si>
  <si>
    <t>UNITED KINGDOM</t>
  </si>
  <si>
    <t>AUSTRALIA</t>
  </si>
  <si>
    <t>BRAZIL</t>
  </si>
  <si>
    <t>CANADA</t>
  </si>
  <si>
    <t>CHINA</t>
  </si>
  <si>
    <t>HONG KONG</t>
  </si>
  <si>
    <t>INDIA</t>
  </si>
  <si>
    <t>JAPAN</t>
  </si>
  <si>
    <t>MEXICO</t>
  </si>
  <si>
    <t>POLAND</t>
  </si>
  <si>
    <t>SOUTH AFRICA</t>
  </si>
  <si>
    <t>Foreign Accounts</t>
  </si>
  <si>
    <t>Type of Account:</t>
  </si>
  <si>
    <t>Account Number:</t>
  </si>
  <si>
    <t>Bank</t>
  </si>
  <si>
    <t>Security</t>
  </si>
  <si>
    <t>Name of Financial Institution</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</si>
  <si>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</si>
  <si>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</si>
  <si>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</si>
  <si>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</si>
  <si>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</si>
  <si>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</si>
  <si>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</si>
  <si>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</si>
  <si>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</si>
  <si>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</si>
  <si>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</si>
  <si>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</si>
  <si>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</si>
  <si>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</si>
  <si>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</si>
  <si>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</si>
  <si>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</si>
  <si>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</si>
  <si>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MA residents:  Be sure to send me Form MA 1099-HC, Massachusetts Health Care Coverage</t>
  </si>
  <si>
    <t>(Do not list spouse)</t>
  </si>
  <si>
    <t>While You Are At Work*</t>
  </si>
  <si>
    <t>Care Provider's Address</t>
  </si>
  <si>
    <t>Residency &amp; Employers</t>
  </si>
  <si>
    <t>Please select a withdrawal date (if no date is selected, you will have to mail in a check for any tax balance due).</t>
  </si>
  <si>
    <t xml:space="preserve">(2) Have moved at least 50 miles farther from your old home than your old job was; </t>
  </si>
  <si>
    <t>New York Nonresident Income Allocation</t>
  </si>
  <si>
    <t xml:space="preserve"> (new clients)</t>
  </si>
  <si>
    <t>New York Nonresidency Income Allocation</t>
  </si>
  <si>
    <t xml:space="preserve">    Please go to the</t>
  </si>
  <si>
    <t>Tuition &amp; Scholarships</t>
  </si>
  <si>
    <t>Total from Form 1099-B's:</t>
  </si>
  <si>
    <t>Business Address:</t>
  </si>
  <si>
    <t>EIN Number:</t>
  </si>
  <si>
    <t>(if different from home)</t>
  </si>
  <si>
    <r>
      <t xml:space="preserve">Only provide if you are a </t>
    </r>
    <r>
      <rPr>
        <u val="single"/>
        <sz val="10"/>
        <rFont val="Arial"/>
        <family val="2"/>
      </rPr>
      <t>new client</t>
    </r>
    <r>
      <rPr>
        <sz val="10"/>
        <rFont val="Arial"/>
        <family val="2"/>
      </rPr>
      <t xml:space="preserve"> or have a </t>
    </r>
    <r>
      <rPr>
        <u val="single"/>
        <sz val="10"/>
        <rFont val="Arial"/>
        <family val="2"/>
      </rPr>
      <t>new rental property</t>
    </r>
    <r>
      <rPr>
        <sz val="10"/>
        <rFont val="Arial"/>
        <family val="2"/>
      </rPr>
      <t>.</t>
    </r>
  </si>
  <si>
    <r>
      <t xml:space="preserve">Depreciation: </t>
    </r>
    <r>
      <rPr>
        <i/>
        <sz val="10"/>
        <rFont val="Arial"/>
        <family val="2"/>
      </rPr>
      <t xml:space="preserve"> (new clients only)</t>
    </r>
  </si>
  <si>
    <t>Total depreciation claimed in prior years, if known</t>
  </si>
  <si>
    <t>Work Related Moving Expenses</t>
  </si>
  <si>
    <t>Must be to a Qualified U.S. Charity</t>
  </si>
  <si>
    <t>James Maertin CPA, www.jamesdance.com</t>
  </si>
  <si>
    <t xml:space="preserve"> James Maertin CPA, www.jamesdance.com</t>
  </si>
  <si>
    <t xml:space="preserve">       James Maertin CPA, www.jamesdance.com</t>
  </si>
  <si>
    <t xml:space="preserve">   James Maertin CPA, www.jamesdance.com</t>
  </si>
  <si>
    <r>
      <t xml:space="preserve">Generally, I do not need you to fill out income amounts on the questionnaire as I can get them directly from tax forms that you have received from the payers. </t>
    </r>
    <r>
      <rPr>
        <b/>
        <sz val="10"/>
        <color indexed="10"/>
        <rFont val="Arial"/>
        <family val="2"/>
      </rPr>
      <t xml:space="preserve"> Please scan &amp; email or fax me all such forms. </t>
    </r>
    <r>
      <rPr>
        <sz val="10"/>
        <color indexed="10"/>
        <rFont val="Arial"/>
        <family val="2"/>
      </rPr>
      <t xml:space="preserve"> For some items, I will need additional information</t>
    </r>
  </si>
  <si>
    <t>Contact Information</t>
  </si>
  <si>
    <r>
      <t xml:space="preserve"> Days you were required to work outside New York State</t>
    </r>
    <r>
      <rPr>
        <i/>
        <sz val="10"/>
        <rFont val="Arial"/>
        <family val="2"/>
      </rPr>
      <t xml:space="preserve"> (working at home does not count)</t>
    </r>
  </si>
  <si>
    <t>Form 1098</t>
  </si>
  <si>
    <t>for federal estimated tax payments).  Do not enter taxes withheld here.</t>
  </si>
  <si>
    <t xml:space="preserve">Prepayments of tax that you sent in during the year, usually by check along with a voucher (e.g., Form 1040-ES </t>
  </si>
  <si>
    <t>Have you ever applied to be a green card holder?</t>
  </si>
  <si>
    <t>Claiming a credit for your dependent child's tuition</t>
  </si>
  <si>
    <t>Child must be:</t>
  </si>
  <si>
    <t>Claimed as a dependent on your tax return</t>
  </si>
  <si>
    <t>A full-time student</t>
  </si>
  <si>
    <t>Name of child:</t>
  </si>
  <si>
    <t>College Attended:</t>
  </si>
  <si>
    <t xml:space="preserve"> Temporary Living Expenses</t>
  </si>
  <si>
    <t>Tax Overpayment (1099-G)*</t>
  </si>
  <si>
    <t>Please complete on the main section of the questionnaire.</t>
  </si>
  <si>
    <t xml:space="preserve">  (new clients)</t>
  </si>
  <si>
    <t>Partnership/S-Corp/Trust/Estate (Sch. K-1)</t>
  </si>
  <si>
    <t>Sick leave</t>
  </si>
  <si>
    <t>Weekends (not worked)</t>
  </si>
  <si>
    <t>Public Holidays (not worked)</t>
  </si>
  <si>
    <t>Please make sure this questionnaire is saved to your computer before filling it out.</t>
  </si>
  <si>
    <t>Were based living and working in a foreign country for any part of the year</t>
  </si>
  <si>
    <t>Please only complete this section if you:</t>
  </si>
  <si>
    <t>Are a U.S. citizen or greencard holder</t>
  </si>
  <si>
    <t>Have entered the foreign income you earned in the section above.</t>
  </si>
  <si>
    <t>Total days worked in New York State</t>
  </si>
  <si>
    <r>
      <t xml:space="preserve">You </t>
    </r>
    <r>
      <rPr>
        <b/>
        <u val="single"/>
        <sz val="11"/>
        <color indexed="10"/>
        <rFont val="Arial"/>
        <family val="2"/>
      </rPr>
      <t>do not</t>
    </r>
    <r>
      <rPr>
        <b/>
        <sz val="11"/>
        <color indexed="10"/>
        <rFont val="Arial"/>
        <family val="2"/>
      </rPr>
      <t xml:space="preserve"> need to complete this part if you lived or worked for the entire year on one of these visas:  H, B, E, L, O, P, R, or TN.</t>
    </r>
  </si>
  <si>
    <t>(include any part of a day, business &amp; pleasure)</t>
  </si>
  <si>
    <t xml:space="preserve">If you spent time working outside New York State, please complete the </t>
  </si>
  <si>
    <t>NY nonresident income allocation tab.</t>
  </si>
  <si>
    <t xml:space="preserve">a.) </t>
  </si>
  <si>
    <t>You were based working in New York State, and</t>
  </si>
  <si>
    <t>you lived in New Jersey, Connecticut or another state; and</t>
  </si>
  <si>
    <t>Note:  If you were working a significant number of days in another state, you may owe tax to that state.</t>
  </si>
  <si>
    <t>in the US</t>
  </si>
  <si>
    <t>working for your employer</t>
  </si>
  <si>
    <t>Number of business days</t>
  </si>
  <si>
    <r>
      <t xml:space="preserve">If you own your home and you wish to claim depreciation of the office portion, please complete the following </t>
    </r>
    <r>
      <rPr>
        <i/>
        <sz val="10"/>
        <rFont val="Arial"/>
        <family val="2"/>
      </rPr>
      <t>(unless you previously provided this to me)</t>
    </r>
    <r>
      <rPr>
        <sz val="10"/>
        <rFont val="Arial"/>
        <family val="0"/>
      </rPr>
      <t>:</t>
    </r>
  </si>
  <si>
    <t>Tolls (business)  $</t>
  </si>
  <si>
    <t>Parking (business)  $</t>
  </si>
  <si>
    <t>VM/Fax Numbers:  Paris 01.53.0134.52;  London 0207-681-1305</t>
  </si>
  <si>
    <t xml:space="preserve"> New York nonresidency</t>
  </si>
  <si>
    <t>http://www.jamesdance.com/nonresidency.htm</t>
  </si>
  <si>
    <t>I have provided extensive information on this subject at</t>
  </si>
  <si>
    <t>Work Related Education Deduction</t>
  </si>
  <si>
    <t>See IRS Publication 587 for more information.</t>
  </si>
  <si>
    <t>you were required to spend time working outside New York State on business</t>
  </si>
  <si>
    <t>Choosing New York Nonresidency When you Maintained Living Quarters in New York State</t>
  </si>
  <si>
    <t xml:space="preserve">   please complete the </t>
  </si>
  <si>
    <t>* You incurred losses from casualty or theft.</t>
  </si>
  <si>
    <t>Note:  Donation of stock/securities is a non-cash donation.</t>
  </si>
  <si>
    <t>PLEASE SAVE THIS QUESTIONNAIRE, THEN SEND IT TO ME AS AN E-MAIL ATTACHMENT</t>
  </si>
  <si>
    <t>Reminder:  Your tax return cannot be filed without your signature.</t>
  </si>
  <si>
    <t>Tel:  212-541-5523; Fax:  212-937-3731</t>
  </si>
  <si>
    <t>Are you required to pay income taxes in the foreign country in which you reside?</t>
  </si>
  <si>
    <t>Date Entered US</t>
  </si>
  <si>
    <t>Date Left US</t>
  </si>
  <si>
    <t>US</t>
  </si>
  <si>
    <t>Number of full days in foreign countries</t>
  </si>
  <si>
    <t>What type of visa do you hold in the foreign country?</t>
  </si>
  <si>
    <t xml:space="preserve">  Spouse:</t>
  </si>
  <si>
    <t>If your visa limits your length of stay or employment, what are the conditions?</t>
  </si>
  <si>
    <t xml:space="preserve">  (contributed by you, not your employer)</t>
  </si>
  <si>
    <t>Did you maintain a home in the United States?</t>
  </si>
  <si>
    <t>If yes, was it rented out?</t>
  </si>
  <si>
    <t>If rented out:</t>
  </si>
  <si>
    <t>Names of Occupants</t>
  </si>
  <si>
    <t>Occupants relationship to you</t>
  </si>
  <si>
    <t>Please complete the</t>
  </si>
  <si>
    <r>
      <t xml:space="preserve">*If noncash charity totals more than $500, please either email or fax me your receipts </t>
    </r>
    <r>
      <rPr>
        <b/>
        <u val="single"/>
        <sz val="10"/>
        <rFont val="Arial"/>
        <family val="2"/>
      </rPr>
      <t>OR</t>
    </r>
    <r>
      <rPr>
        <b/>
        <sz val="10"/>
        <rFont val="Arial"/>
        <family val="2"/>
      </rPr>
      <t xml:space="preserve"> provide the following:</t>
    </r>
  </si>
  <si>
    <t>(Include rent, utilities (except phone), insurance, parking, repairs, furniture rental)</t>
  </si>
  <si>
    <t>If Renting, Housing Costs in 2010</t>
  </si>
  <si>
    <r>
      <t xml:space="preserve">each account. This is required to be reported to the Treasury Department. </t>
    </r>
    <r>
      <rPr>
        <b/>
        <sz val="10"/>
        <color indexed="10"/>
        <rFont val="Arial"/>
        <family val="2"/>
      </rPr>
      <t xml:space="preserve"> Noncompliance could result in penalties.</t>
    </r>
  </si>
  <si>
    <r>
      <t xml:space="preserve">Goods Donated </t>
    </r>
    <r>
      <rPr>
        <sz val="8"/>
        <rFont val="Arial"/>
        <family val="2"/>
      </rPr>
      <t>(clothes, etc.)</t>
    </r>
  </si>
  <si>
    <t>Mortgage Interest &amp; Property Tax</t>
  </si>
  <si>
    <t>Care Provider's Name</t>
  </si>
  <si>
    <t>SSN or EIN</t>
  </si>
  <si>
    <t>Amount Paid</t>
  </si>
  <si>
    <t>SSN or ITIN</t>
  </si>
  <si>
    <t xml:space="preserve">N/A  </t>
  </si>
  <si>
    <t xml:space="preserve">SSN or ITIN:  </t>
  </si>
  <si>
    <t xml:space="preserve">Current Employer:  </t>
  </si>
  <si>
    <t xml:space="preserve">I will primarily contact you by email.  </t>
  </si>
  <si>
    <t>Connecticut:</t>
  </si>
  <si>
    <t>CT, MA or NJ Residents:</t>
  </si>
  <si>
    <t>(3) If employee, you must have worked at the new job for at least 39 weeks, if self employed, at least 78 weeks.</t>
  </si>
  <si>
    <t>To:</t>
  </si>
  <si>
    <t>Moving of household goods</t>
  </si>
  <si>
    <t>Travel expense</t>
  </si>
  <si>
    <t xml:space="preserve">(1) Move must be closely related to a new or changed job location in the U.S.; </t>
  </si>
  <si>
    <t>Dependents</t>
  </si>
  <si>
    <t>Electronic Withdrawal of any Tax Balance Due</t>
  </si>
  <si>
    <t>Noncash</t>
  </si>
  <si>
    <t>Contributions of clothing and household goods must be in good used condition or better.</t>
  </si>
  <si>
    <t xml:space="preserve"> (only interest is deductible, not principal)</t>
  </si>
  <si>
    <t>Direct Deposit &amp; Electronic Funds Withdrawal</t>
  </si>
  <si>
    <t>IRA Contributions</t>
  </si>
  <si>
    <t>From:</t>
  </si>
  <si>
    <t>T/S/J</t>
  </si>
  <si>
    <t>General Information</t>
  </si>
  <si>
    <t>Vehicle year, make and model</t>
  </si>
  <si>
    <t>`</t>
  </si>
  <si>
    <t>TAXPAYER</t>
  </si>
  <si>
    <t>SPOUSE</t>
  </si>
  <si>
    <t>Telephone:</t>
  </si>
  <si>
    <t>Employer:</t>
  </si>
  <si>
    <t>Referred By:</t>
  </si>
  <si>
    <t>First Name, Initial, Last Name</t>
  </si>
  <si>
    <t>Routing Number</t>
  </si>
  <si>
    <t>Account Number</t>
  </si>
  <si>
    <t xml:space="preserve">Work  </t>
  </si>
  <si>
    <t xml:space="preserve">Mobile  </t>
  </si>
  <si>
    <t xml:space="preserve">Home  </t>
  </si>
  <si>
    <t>Date of Birth</t>
  </si>
  <si>
    <t>Relationship to You</t>
  </si>
  <si>
    <t>Name of US Bank</t>
  </si>
  <si>
    <t>JOINT</t>
  </si>
  <si>
    <t>Margin Interest</t>
  </si>
  <si>
    <t>IRA Traditional</t>
  </si>
  <si>
    <t>IRA Roth</t>
  </si>
  <si>
    <t>Student Loan Interest Paid:</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</si>
  <si>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</si>
  <si>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</si>
  <si>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</si>
  <si>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</si>
  <si>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</si>
  <si>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</si>
  <si>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</si>
  <si>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</si>
  <si>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</si>
  <si>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</si>
  <si>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</si>
  <si>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</si>
  <si>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(212) 937-3731 (fax)</t>
  </si>
  <si>
    <t>T</t>
  </si>
  <si>
    <t>From</t>
  </si>
  <si>
    <t>To</t>
  </si>
  <si>
    <t>Occupation</t>
  </si>
  <si>
    <t>Where worked</t>
  </si>
  <si>
    <t>(state or country)</t>
  </si>
  <si>
    <t>Present</t>
  </si>
  <si>
    <t>T/S</t>
  </si>
  <si>
    <t>Name of Charity</t>
  </si>
  <si>
    <t>Address of Charity</t>
  </si>
  <si>
    <t>Date Donated</t>
  </si>
  <si>
    <t>Taxpayer (T), Spouse (S), Joint (J)</t>
  </si>
  <si>
    <t>(must be a U.S. bank)</t>
  </si>
  <si>
    <t>(9-digit number on the bottom left of a check)</t>
  </si>
  <si>
    <t>Taxpayer (T), Spouse (S)</t>
  </si>
  <si>
    <t>Cash, Checks, or Credit Cards</t>
  </si>
  <si>
    <t>(mm/dd/yy)</t>
  </si>
  <si>
    <t>Lodging en route to new home.</t>
  </si>
  <si>
    <t>Taxpayer</t>
  </si>
  <si>
    <t>For Office Use Only:</t>
  </si>
  <si>
    <t>Spouse</t>
  </si>
  <si>
    <t xml:space="preserve">(212) 541-5523 (ph) </t>
  </si>
  <si>
    <t xml:space="preserve">U.S. Visa  </t>
  </si>
  <si>
    <t>New Jersey:</t>
  </si>
  <si>
    <t xml:space="preserve">Massachusetts:  </t>
  </si>
  <si>
    <t>Used Value</t>
  </si>
  <si>
    <t>You purchased a main home between May 1, 2010 - June 30, 2010, and entered into a binding contract before May 1, 2010, to purchase the property before July 1, 2010.</t>
  </si>
  <si>
    <t>or</t>
  </si>
  <si>
    <t xml:space="preserve">Citizen of:  </t>
  </si>
  <si>
    <t>Employee Business Expenses</t>
  </si>
  <si>
    <t>Mortgage Interest</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</si>
  <si>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</si>
  <si>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</si>
  <si>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</si>
  <si>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Mailing Address for IRS correspondence, if different </t>
    </r>
    <r>
      <rPr>
        <sz val="10"/>
        <rFont val="Arial"/>
        <family val="2"/>
      </rPr>
      <t xml:space="preserve">(i.e., PO Box, work address, etc.).  </t>
    </r>
  </si>
  <si>
    <r>
      <t xml:space="preserve">Address  </t>
    </r>
    <r>
      <rPr>
        <sz val="8"/>
        <rFont val="Arial"/>
        <family val="2"/>
      </rPr>
      <t>(street, city, state, zip)</t>
    </r>
  </si>
  <si>
    <t>Investment Advisory Fees</t>
  </si>
  <si>
    <t>Other Deductions</t>
  </si>
  <si>
    <t>Personal Property Taxes</t>
  </si>
  <si>
    <t>Charitable contributions must be supported with a donation receipt, letter or bank record (new IRS rule effective 1/1/07)</t>
  </si>
  <si>
    <t>Charitable Contributions</t>
  </si>
  <si>
    <t>Job Search Costs</t>
  </si>
  <si>
    <t>Deductions</t>
  </si>
  <si>
    <t>Safe Deposit Box Fee</t>
  </si>
  <si>
    <t>IRA Custodial Fee</t>
  </si>
  <si>
    <t>to list business expenses related to W2 income that you were not reimbursed for.</t>
  </si>
  <si>
    <t>Foreign Income</t>
  </si>
  <si>
    <t>Rental</t>
  </si>
  <si>
    <t>Rental Income</t>
  </si>
  <si>
    <t>Name:</t>
  </si>
  <si>
    <t>SSN:</t>
  </si>
  <si>
    <r>
      <t>SHORT TERM</t>
    </r>
    <r>
      <rPr>
        <sz val="10"/>
        <rFont val="Arial"/>
        <family val="2"/>
      </rPr>
      <t xml:space="preserve"> Capital Gains and Losses - Assets Held One Year or Less</t>
    </r>
  </si>
  <si>
    <t>Part I, Line 1</t>
  </si>
  <si>
    <t xml:space="preserve">Number of </t>
  </si>
  <si>
    <t>Date</t>
  </si>
  <si>
    <t>Sales</t>
  </si>
  <si>
    <t>Cost</t>
  </si>
  <si>
    <t>Shares</t>
  </si>
  <si>
    <t>Name of Security</t>
  </si>
  <si>
    <t>Acquired</t>
  </si>
  <si>
    <t>Sold</t>
  </si>
  <si>
    <t>Price</t>
  </si>
  <si>
    <t>Basis</t>
  </si>
  <si>
    <t>Gain/Loss</t>
  </si>
  <si>
    <r>
      <t xml:space="preserve">LONG TERM </t>
    </r>
    <r>
      <rPr>
        <sz val="10"/>
        <rFont val="Arial"/>
        <family val="2"/>
      </rPr>
      <t>Capital Gains and Losses - Assets Held More Than One Year</t>
    </r>
  </si>
  <si>
    <t>Part II, Line 8</t>
  </si>
  <si>
    <t>Click here to go back to questionnaire</t>
  </si>
  <si>
    <t>Checklist of Forms to Send Me</t>
  </si>
  <si>
    <t xml:space="preserve">   JOINT</t>
  </si>
  <si>
    <t>Wages (Form W-2)</t>
  </si>
  <si>
    <t>Self-Employment (Form 1099-MISC) *</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</si>
  <si>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</si>
  <si>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</si>
  <si>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</si>
  <si>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</si>
  <si>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</si>
  <si>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</si>
  <si>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</si>
  <si>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</si>
  <si>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 xml:space="preserve">  Specify: </t>
  </si>
  <si>
    <r>
      <t>Time Saving Tip</t>
    </r>
    <r>
      <rPr>
        <sz val="10"/>
        <color indexed="62"/>
        <rFont val="Arial"/>
        <family val="2"/>
      </rPr>
      <t>:  You may write "same" for any information (</t>
    </r>
    <r>
      <rPr>
        <u val="single"/>
        <sz val="10"/>
        <color indexed="62"/>
        <rFont val="Arial"/>
        <family val="2"/>
      </rPr>
      <t>except for your name(s)</t>
    </r>
    <r>
      <rPr>
        <sz val="10"/>
        <color indexed="62"/>
        <rFont val="Arial"/>
        <family val="2"/>
      </rPr>
      <t xml:space="preserve">) that is exactly the same as what you </t>
    </r>
  </si>
  <si>
    <t>provided me last year, such as social security numbers and bank information.</t>
  </si>
  <si>
    <t>Did you live in the property for more than 14 days during 2010?</t>
  </si>
  <si>
    <r>
      <t xml:space="preserve">For these items, please </t>
    </r>
    <r>
      <rPr>
        <b/>
        <u val="single"/>
        <sz val="10"/>
        <rFont val="Arial"/>
        <family val="2"/>
      </rPr>
      <t>click on the link</t>
    </r>
    <r>
      <rPr>
        <b/>
        <sz val="10"/>
        <rFont val="Arial"/>
        <family val="2"/>
      </rPr>
      <t xml:space="preserve"> to provide additional information:</t>
    </r>
  </si>
  <si>
    <t>Foreign Income and/or Accounts*</t>
  </si>
  <si>
    <t xml:space="preserve">*Note:  Potential fines have increased for not reporting foreign accounts with combined balances in excess of $10K.  </t>
  </si>
  <si>
    <t>Special Situations</t>
  </si>
  <si>
    <t>If any of these apply, please provide additional information:</t>
  </si>
  <si>
    <t>* You paid or received alimony.</t>
  </si>
  <si>
    <t>If you have other situations or questions, list them here, call, or send me an email:</t>
  </si>
  <si>
    <t>Additional Foreigner Information</t>
  </si>
  <si>
    <t>Temporary Living Expenses &amp; New York Nonresidency</t>
  </si>
  <si>
    <t>Taxpayer:</t>
  </si>
  <si>
    <t>Spouse:</t>
  </si>
  <si>
    <t>Information for Form 1040NR</t>
  </si>
  <si>
    <t>Please fill out this section if :</t>
  </si>
  <si>
    <r>
      <t xml:space="preserve">a)  you were a student, trainee, or teacher (e.g., </t>
    </r>
    <r>
      <rPr>
        <b/>
        <sz val="10"/>
        <rFont val="Arial"/>
        <family val="2"/>
      </rPr>
      <t>F, J &amp; M visas</t>
    </r>
    <r>
      <rPr>
        <sz val="10"/>
        <rFont val="Arial"/>
        <family val="2"/>
      </rPr>
      <t>), or</t>
    </r>
  </si>
  <si>
    <r>
      <t xml:space="preserve">b)  you </t>
    </r>
    <r>
      <rPr>
        <b/>
        <sz val="10"/>
        <rFont val="Arial"/>
        <family val="2"/>
      </rPr>
      <t>arrived in or left the U.S. permanently</t>
    </r>
    <r>
      <rPr>
        <sz val="10"/>
        <rFont val="Arial"/>
        <family val="2"/>
      </rPr>
      <t xml:space="preserve"> during the year, or</t>
    </r>
  </si>
  <si>
    <t xml:space="preserve">c)  you spent more than half the year outside the U.S. </t>
  </si>
  <si>
    <t>From the information you provide below, I'll determine whether you need to file Form 1040NR:</t>
  </si>
  <si>
    <t>Permanent address in home country:</t>
  </si>
  <si>
    <t xml:space="preserve">Number of days spent in the U.S. during: </t>
  </si>
  <si>
    <t>Date Issued:</t>
  </si>
  <si>
    <t>Prior Visa:</t>
  </si>
  <si>
    <t>Dates Held:</t>
  </si>
  <si>
    <t xml:space="preserve">Date First Entered US </t>
  </si>
  <si>
    <t xml:space="preserve">Date Entered US </t>
  </si>
  <si>
    <t>Date permanently departed (if any)</t>
  </si>
  <si>
    <t>Country of Citizenship</t>
  </si>
  <si>
    <t>Date mm/dd/yy</t>
  </si>
  <si>
    <t>Destination</t>
  </si>
  <si>
    <t>Work/Pleasure</t>
  </si>
  <si>
    <t>If you lived in New York:</t>
  </si>
  <si>
    <t>If you were based working in New York State:</t>
  </si>
  <si>
    <t>If you were based working in another state:</t>
  </si>
  <si>
    <t xml:space="preserve"> State you were based working in</t>
  </si>
  <si>
    <t xml:space="preserve"> No. of business days spent working in another state</t>
  </si>
  <si>
    <t xml:space="preserve"> No. of business days spent outside the U.S.</t>
  </si>
  <si>
    <t xml:space="preserve"> No. of days spent on business outside the U.S.</t>
  </si>
  <si>
    <t>Country which issued passport:</t>
  </si>
  <si>
    <t>Passport Number:</t>
  </si>
  <si>
    <t>Academic Institution Attended:</t>
  </si>
  <si>
    <t>Address:</t>
  </si>
  <si>
    <t>Program Director:</t>
  </si>
  <si>
    <t>Indicate the letter of the visa you held for each of the</t>
  </si>
  <si>
    <t>following years.  (For years with no visa, leave blank)</t>
  </si>
  <si>
    <r>
      <t xml:space="preserve">(Note, </t>
    </r>
    <r>
      <rPr>
        <u val="single"/>
        <sz val="9"/>
        <rFont val="Arial"/>
        <family val="2"/>
      </rPr>
      <t>please do not list 401K contributions</t>
    </r>
    <r>
      <rPr>
        <i/>
        <sz val="9"/>
        <rFont val="Arial"/>
        <family val="2"/>
      </rPr>
      <t xml:space="preserve">.  An IRA is something set up by you personally, not through your work.  </t>
    </r>
  </si>
  <si>
    <t>You purchased a main home between January 1, 2010 and April 30, 2010.</t>
  </si>
  <si>
    <r>
      <t>Miles driven</t>
    </r>
    <r>
      <rPr>
        <sz val="9"/>
        <rFont val="Arial"/>
        <family val="2"/>
      </rPr>
      <t xml:space="preserve"> to donate goods or</t>
    </r>
  </si>
  <si>
    <t>miles</t>
  </si>
  <si>
    <t>Visa type in each year:  F, J, M, H, O, P, Q, R, etc.</t>
  </si>
  <si>
    <t xml:space="preserve">Temporary Living Expenses </t>
  </si>
  <si>
    <t>Temporary living expenses while working away from your tax home:</t>
  </si>
  <si>
    <t xml:space="preserve"> Taxpayer</t>
  </si>
  <si>
    <t xml:space="preserve"> Spouse</t>
  </si>
  <si>
    <t>Were you ever a U.S. Citizen or a green card holder?</t>
  </si>
  <si>
    <r>
      <t>Dependent Child Care Expenses</t>
    </r>
    <r>
      <rPr>
        <sz val="10"/>
        <rFont val="Arial"/>
        <family val="2"/>
      </rPr>
      <t xml:space="preserve"> Incurred while you [and spouse] were working or looking for work</t>
    </r>
  </si>
  <si>
    <t>Child Care Expenses</t>
  </si>
  <si>
    <t xml:space="preserve">New York Taxpayers:  </t>
  </si>
  <si>
    <t>view your 1099-G here.</t>
  </si>
  <si>
    <t xml:space="preserve">   Alternatively, </t>
  </si>
  <si>
    <t xml:space="preserve">  The NYS Dept of Finance is no longer mailing Form 1099-G to report state refunds.</t>
  </si>
  <si>
    <t xml:space="preserve">If you are in the United States on a temporary work visa, you may be able to deduct temporary living expenses (rent, </t>
  </si>
  <si>
    <t xml:space="preserve">meals, local transportation) during your first year of work in the U.S. (or in a new location), if your assignment is </t>
  </si>
  <si>
    <t>expected to last less than one year.  Although this is a legitimate deduction allowed by the IRS, depending on your</t>
  </si>
  <si>
    <t>situation, taking temporary living expenses could be considered aggressive and hard to justify under audit without proof</t>
  </si>
  <si>
    <t xml:space="preserve">of a short-term contract.  Before answering the following questions, please read my </t>
  </si>
  <si>
    <t>FAQ's on Temporary Living Expenses.</t>
  </si>
  <si>
    <t>Meals will be based on</t>
  </si>
  <si>
    <t>federal per diem rates.</t>
  </si>
  <si>
    <t>If you want to claim temporary living expenses, please complete the following:</t>
  </si>
  <si>
    <t>Date job started:</t>
  </si>
  <si>
    <t>Average monthly rent while working</t>
  </si>
  <si>
    <t>For Office Use Only</t>
  </si>
  <si>
    <t>to</t>
  </si>
  <si>
    <t>Transport</t>
  </si>
  <si>
    <t>x</t>
  </si>
  <si>
    <t>=</t>
  </si>
  <si>
    <t>Meals</t>
  </si>
  <si>
    <t>Rent</t>
  </si>
  <si>
    <t xml:space="preserve">     I want to file as a </t>
  </si>
  <si>
    <t>New York non-resident</t>
  </si>
  <si>
    <t>Generally, if I determine you to be a federal nonresident (Form 1040NR), I'll prepare a nonresident state tax return for you.</t>
  </si>
  <si>
    <t>to US Dollars</t>
  </si>
  <si>
    <t>If, however, you are a federal resident (Form 1040), it is your decision whether you want to take the position that you are a New York State nonresident.  The main advantages of claiming nonresidency of New York State are that (a) you are not liable for New York State tax on income earned while working outside the state, and (b) even if you are living in New York City, you are not liable for any New York City tax.  The main disadvantage is that the audit rate is very high.</t>
  </si>
  <si>
    <t>The New York State tax regulations (which constitute state law) say that to be a nonresident, your domicile must be outside New York (e.g., in your home country), and if you are in NY for more than 183 days during the year, you have to be present here for a temporary stay for the accomplishment of a particular purpose.  Note that domicile is your permanent home, where you always intend to return even after years of staying temporarily somewhere else.</t>
  </si>
  <si>
    <r>
      <t>Not</t>
    </r>
    <r>
      <rPr>
        <sz val="10"/>
        <rFont val="Arial"/>
        <family val="2"/>
      </rPr>
      <t xml:space="preserve"> Reported on </t>
    </r>
  </si>
  <si>
    <t>* You gave a gift of more than $13,000 to any one donee during 2010 (in this case, you may need to complete a gift tax return).</t>
  </si>
  <si>
    <r>
      <t xml:space="preserve">Thank you for completing the questionnaire.  Since I am now only storing electronic files, </t>
    </r>
    <r>
      <rPr>
        <b/>
        <sz val="11"/>
        <rFont val="Arial"/>
        <family val="2"/>
      </rPr>
      <t>please send your tax documents to me by email (.pdf or jpeg) or fax at 212-937-3731</t>
    </r>
    <r>
      <rPr>
        <sz val="11"/>
        <rFont val="Arial"/>
        <family val="2"/>
      </rPr>
      <t xml:space="preserve"> (this is an e-fax #).    If you mail me any documents, please keep the originals and send me unstapled photocopies.  Paper items mailed to me will be scanned and then shredded.  </t>
    </r>
    <r>
      <rPr>
        <b/>
        <sz val="11"/>
        <rFont val="Arial"/>
        <family val="2"/>
      </rPr>
      <t xml:space="preserve"> If you're a new client, I'll also need a copy of your 2009 tax returns, if filed. </t>
    </r>
    <r>
      <rPr>
        <sz val="11"/>
        <rFont val="Arial"/>
        <family val="2"/>
      </rPr>
      <t xml:space="preserve"> Please do not send me expense receipts; I only need the totals for each type of expense which you should have already entered on the questionnaire. </t>
    </r>
  </si>
  <si>
    <t>Self Employed Health Insurance</t>
  </si>
  <si>
    <t>Medical &amp; Dental Expenses</t>
  </si>
  <si>
    <t xml:space="preserve">   perform charitable services</t>
  </si>
  <si>
    <t>If you have employees:</t>
  </si>
  <si>
    <t>Employee Health Insurance</t>
  </si>
  <si>
    <t>Other Employee Benefits</t>
  </si>
  <si>
    <t>Pension and Profit Sharing Plans</t>
  </si>
  <si>
    <t>Long-term Care Premiums</t>
  </si>
  <si>
    <t>Commissions and Fees</t>
  </si>
  <si>
    <t>Contract Labor</t>
  </si>
  <si>
    <t>Wages Paid to Employees</t>
  </si>
  <si>
    <r>
      <t>Mortgage Interest</t>
    </r>
    <r>
      <rPr>
        <sz val="8"/>
        <rFont val="Arial"/>
        <family val="2"/>
      </rPr>
      <t xml:space="preserve"> (not for home office)</t>
    </r>
  </si>
  <si>
    <t>Other Interest</t>
  </si>
  <si>
    <r>
      <t xml:space="preserve">Utilities </t>
    </r>
    <r>
      <rPr>
        <sz val="8"/>
        <rFont val="Arial"/>
        <family val="2"/>
      </rPr>
      <t>(not for home office)</t>
    </r>
  </si>
  <si>
    <t>Client Gifts (limit $25 each)</t>
  </si>
  <si>
    <t>Repairs and Maintenance</t>
  </si>
  <si>
    <r>
      <t xml:space="preserve">Office Rent </t>
    </r>
    <r>
      <rPr>
        <sz val="8"/>
        <rFont val="Arial"/>
        <family val="2"/>
      </rPr>
      <t>(other than home)</t>
    </r>
  </si>
  <si>
    <t>Other Rent (equipment, etc.)</t>
  </si>
  <si>
    <t>Office Expense</t>
  </si>
  <si>
    <t>Other Legal/Professional Services</t>
  </si>
  <si>
    <t>Check if you started or acquired this business in 2010.</t>
  </si>
  <si>
    <t>Other:</t>
  </si>
  <si>
    <t>The NY State Tax Department interprets "temporary stay" to be a maximum of three years, and "particular purpose" to mean you are working on a specific assignment that has readily ascertainable and specific goals and conclusions.  In other words, you must be here on something that resembles a project, not for general duties.  These interpretations do not constitute law, however NYS Tax Dept. is using them steadfastly as if they were.</t>
  </si>
  <si>
    <t>education worksheet</t>
  </si>
  <si>
    <t>If your return is selected, it is likely that either a) your tax liability will be adjusted to that of a New York State resident (so, if you are expecting a refund, it could be reduced or eliminated before you receive it), or b) you will get the refund and then be audited later.  In the latter case, interest and late payment penalties would be added, depending on when it happens.  Lately, they have more commonly been choosing the first option.</t>
  </si>
  <si>
    <t xml:space="preserve">If you find this is still insufficient information for making a decision, I will be happy to discuss your situation with you but </t>
  </si>
  <si>
    <t>it would be billable time in addition to your regular tax preparation fee.</t>
  </si>
  <si>
    <t>Address of Financial Institution</t>
  </si>
  <si>
    <t>US $</t>
  </si>
  <si>
    <t xml:space="preserve">EMPLOYER 1:   </t>
  </si>
  <si>
    <t>Business Days:</t>
  </si>
  <si>
    <t>State or Country</t>
  </si>
  <si>
    <t>Non-Business Days:</t>
  </si>
  <si>
    <t>Vacation &amp; personal days</t>
  </si>
  <si>
    <t>Leave of absence or other non-paid days</t>
  </si>
  <si>
    <t xml:space="preserve">EMPLOYER 2:   </t>
  </si>
  <si>
    <t>General - Vehicle - Home Office</t>
  </si>
  <si>
    <t xml:space="preserve">Please only list unreimbursed expenses related to W-2 income!  </t>
  </si>
  <si>
    <t>Note:  If your combined employee business expenses do not add up to more than 2% of your adjusted gross income, they will not be deductible.</t>
  </si>
  <si>
    <t>General Expenses</t>
  </si>
  <si>
    <t xml:space="preserve">For examples of what can and cannot be deducted, please see my </t>
  </si>
  <si>
    <t>List of Deductions</t>
  </si>
  <si>
    <t>Travel &amp; Lodging (out of town):</t>
  </si>
  <si>
    <t>Meals &amp; Entertainment*</t>
  </si>
  <si>
    <r>
      <t xml:space="preserve">Please do </t>
    </r>
    <r>
      <rPr>
        <b/>
        <u val="single"/>
        <sz val="10"/>
        <rFont val="Arial"/>
        <family val="2"/>
      </rPr>
      <t>not</t>
    </r>
    <r>
      <rPr>
        <b/>
        <sz val="10"/>
        <rFont val="Arial"/>
        <family val="2"/>
      </rPr>
      <t xml:space="preserve"> include any foreign income &amp; foreign tax payments that are reported on Form 1099-DIV</t>
    </r>
  </si>
  <si>
    <t xml:space="preserve">If using other than </t>
  </si>
  <si>
    <t>average exchange rate:</t>
  </si>
  <si>
    <t>Exchange Rate</t>
  </si>
  <si>
    <t>Date(s) of Exchange</t>
  </si>
  <si>
    <t>Total miles for year (personal &amp; business)</t>
  </si>
  <si>
    <t>Business Name:</t>
  </si>
  <si>
    <t>(if not your own name)</t>
  </si>
  <si>
    <t>(if applicable)</t>
  </si>
  <si>
    <t>Total miles for the year</t>
  </si>
  <si>
    <r>
      <t xml:space="preserve">Total </t>
    </r>
    <r>
      <rPr>
        <u val="single"/>
        <sz val="10"/>
        <rFont val="Arial"/>
        <family val="2"/>
      </rPr>
      <t>business*</t>
    </r>
    <r>
      <rPr>
        <sz val="10"/>
        <rFont val="Arial"/>
        <family val="0"/>
      </rPr>
      <t xml:space="preserve"> miles</t>
    </r>
  </si>
  <si>
    <r>
      <t xml:space="preserve">If you have a dependent child for whom you paid </t>
    </r>
    <r>
      <rPr>
        <b/>
        <sz val="10"/>
        <rFont val="Arial"/>
        <family val="2"/>
      </rPr>
      <t>college/university tuition</t>
    </r>
    <r>
      <rPr>
        <sz val="10"/>
        <rFont val="Arial"/>
        <family val="2"/>
      </rPr>
      <t>, please refer to the</t>
    </r>
  </si>
  <si>
    <r>
      <t>Property Tax</t>
    </r>
    <r>
      <rPr>
        <sz val="8"/>
        <rFont val="Arial"/>
        <family val="2"/>
      </rPr>
      <t xml:space="preserve"> (primary residence)</t>
    </r>
  </si>
  <si>
    <t>Primary residence</t>
  </si>
  <si>
    <t>and second home only</t>
  </si>
  <si>
    <r>
      <t>Property Tax</t>
    </r>
    <r>
      <rPr>
        <sz val="8"/>
        <rFont val="Arial"/>
        <family val="2"/>
      </rPr>
      <t xml:space="preserve"> (second home)</t>
    </r>
  </si>
  <si>
    <t>DENMARK</t>
  </si>
  <si>
    <t>TURKEY</t>
  </si>
  <si>
    <r>
      <t xml:space="preserve">Vehicle Purchase: </t>
    </r>
    <r>
      <rPr>
        <i/>
        <sz val="10"/>
        <rFont val="Arial"/>
        <family val="2"/>
      </rPr>
      <t>(check if it applies)</t>
    </r>
  </si>
  <si>
    <t>You purchased a vehicle at the end of 2009 and paid sales tax on the purchase in 2010.</t>
  </si>
  <si>
    <r>
      <t>Property Tax</t>
    </r>
    <r>
      <rPr>
        <sz val="8"/>
        <rFont val="Arial"/>
        <family val="2"/>
      </rPr>
      <t xml:space="preserve"> (additional homes)</t>
    </r>
  </si>
  <si>
    <t>Average</t>
  </si>
  <si>
    <t>RUSSIA</t>
  </si>
  <si>
    <t>SINGAPORE</t>
  </si>
  <si>
    <t>SWITZERLAND</t>
  </si>
  <si>
    <r>
      <t>Business Gifts</t>
    </r>
    <r>
      <rPr>
        <sz val="8"/>
        <rFont val="Arial"/>
        <family val="2"/>
      </rPr>
      <t xml:space="preserve"> (limit $25 a person)</t>
    </r>
  </si>
  <si>
    <t>Seminars/Training:</t>
  </si>
  <si>
    <t>Trade Publications:</t>
  </si>
  <si>
    <t>Computer Equipment:</t>
  </si>
  <si>
    <t>Computer Supplies:</t>
  </si>
  <si>
    <t>Office Supplies:</t>
  </si>
  <si>
    <t>Telephone (business use):</t>
  </si>
  <si>
    <r>
      <t>Additional Information</t>
    </r>
    <r>
      <rPr>
        <sz val="10"/>
        <rFont val="Arial"/>
        <family val="0"/>
      </rPr>
      <t xml:space="preserve">:  </t>
    </r>
    <r>
      <rPr>
        <i/>
        <sz val="10"/>
        <rFont val="Arial"/>
        <family val="2"/>
      </rPr>
      <t>Please check if any of these situations apply to you.</t>
    </r>
  </si>
  <si>
    <t>Internet (business use):</t>
  </si>
  <si>
    <t>Postage/Courier</t>
  </si>
  <si>
    <t>Other:  Description</t>
  </si>
  <si>
    <t xml:space="preserve">Vehicle Expenses </t>
  </si>
  <si>
    <t>Related to W-2 Income</t>
  </si>
  <si>
    <r>
      <t>*</t>
    </r>
    <r>
      <rPr>
        <b/>
        <sz val="11"/>
        <color indexed="10"/>
        <rFont val="Arial"/>
        <family val="2"/>
      </rPr>
      <t>Commuting is not deductible</t>
    </r>
    <r>
      <rPr>
        <sz val="11"/>
        <rFont val="Arial"/>
        <family val="2"/>
      </rPr>
      <t>, so please do not include it in your business mileage figure.  Commuting means your trip from home to office and then from office to home.  Other trips for business during the day would count, however.</t>
    </r>
  </si>
  <si>
    <t>Year, make and model</t>
  </si>
  <si>
    <t>Dates used:</t>
  </si>
  <si>
    <t>Is another vehicle available for personal use:</t>
  </si>
  <si>
    <t>Is your vehicle leased?</t>
  </si>
  <si>
    <t>If owned, purchase price of vehicle  $</t>
  </si>
  <si>
    <t xml:space="preserve">Date of purchase </t>
  </si>
  <si>
    <t>You paid property taxes on a foreign residence.</t>
  </si>
  <si>
    <t>For rental properties, please list separately on the</t>
  </si>
  <si>
    <t>* You had income not otherwise indicated on the questionnaire (gambling, jury duty, cancellation of debt, bartering, etc.)</t>
  </si>
  <si>
    <t>* You contributed to New York's 529 College Savings Program</t>
  </si>
  <si>
    <t>or asphalt roof, water heater, heat pump, central air conditioner, furnace, boiler</t>
  </si>
  <si>
    <t>2010 TAX QUESTIONNAIRE</t>
  </si>
  <si>
    <t>Complete the applicable spouse fields if married as of Dec. 31, 2010</t>
  </si>
  <si>
    <t xml:space="preserve">Occupation in 2010:  </t>
  </si>
  <si>
    <t xml:space="preserve">Complete if you lived at any other location during 2010:  </t>
  </si>
  <si>
    <t>Employers during 2010:</t>
  </si>
  <si>
    <t>(incurred &amp; paid in 2010)</t>
  </si>
  <si>
    <t>Check if you were a noncustodial parent in 2010 who is claiming a child as a dependent per your divorce decree.</t>
  </si>
  <si>
    <t xml:space="preserve">Total rent paid in MA during 2010: </t>
  </si>
  <si>
    <t xml:space="preserve">Total Rent paid in NJ during 2010: </t>
  </si>
  <si>
    <t>Amount of personal property tax paid during 2010</t>
  </si>
  <si>
    <t xml:space="preserve">Tax Year 2010, maximum contribution is $5,000 per person (to age 49), and $6,000 (age 50 and older).  </t>
  </si>
  <si>
    <t xml:space="preserve">A 2010 IRA contribution can be made up to April 15, 2011. </t>
  </si>
  <si>
    <t xml:space="preserve">Amounts for up to two residences that you lived in during 2010 (can be in the U.S. or abroad).  </t>
  </si>
  <si>
    <t>Your total mortgage balance was more than $1,100,000 during 2010 (including a second home if you have one)</t>
  </si>
  <si>
    <t>You sold a home during 2010</t>
  </si>
  <si>
    <t>Tax Prep Fee paid in 2010</t>
  </si>
  <si>
    <t>HSA Contribution for 2010</t>
  </si>
  <si>
    <t>Number of days spent in U.S. in 2010:</t>
  </si>
  <si>
    <t>* You were on a F, J, or M visa at any time during 2010</t>
  </si>
  <si>
    <t xml:space="preserve">* You entered the U.S. during 2010 for the first time (or for a new stay).  </t>
  </si>
  <si>
    <t>* You permanently left the U.S. during 2010</t>
  </si>
  <si>
    <t xml:space="preserve">If you or spouse were a student during 2010, or you paid for your dependent child's college/university tuition, </t>
  </si>
  <si>
    <t>Check the ones you received (or should receive) for 2010.  You only need to send me the form:</t>
  </si>
  <si>
    <t>*State refund received during 2010, which may be taxable</t>
  </si>
  <si>
    <t>or if you received a refund for a prior year during 2010.</t>
  </si>
  <si>
    <t xml:space="preserve">* You received a notice in 2010 of a tax adjustment or audit, or settled an audit. </t>
  </si>
  <si>
    <t>* You employed a nanny or other household employee during 2010 to whom you paid more than $1,700</t>
  </si>
  <si>
    <t>2009 Tax Return (New Clients Only)</t>
  </si>
  <si>
    <t>Please let me know if you received a refund in 2010 that differed from the amount shown on your 2009 tax return,</t>
  </si>
  <si>
    <t xml:space="preserve">2010 Information for Forms 1040NR &amp; 8843, </t>
  </si>
  <si>
    <t>U.S. Visa Type at end of 2010:</t>
  </si>
  <si>
    <t>Trips into and out of the U.S. during 2010</t>
  </si>
  <si>
    <t>In what country did you claim residence for tax purposes during 2010 (if not USA)?</t>
  </si>
  <si>
    <t xml:space="preserve"> No. of days spent in New York State in 2010</t>
  </si>
  <si>
    <t>Students, Teachers, or Trainees on F, J or M visas in 2010</t>
  </si>
  <si>
    <t xml:space="preserve">If you started working in U.S. in 2010:  </t>
  </si>
  <si>
    <t>2010 Capital Gains and Losses (Schedule D)</t>
  </si>
  <si>
    <t>2010 Self-Employment Information</t>
  </si>
  <si>
    <t>Tax Preparation Fee Paid in 2010</t>
  </si>
  <si>
    <t>2010 SEP contribution</t>
  </si>
  <si>
    <t>2010 Keogh contribution</t>
  </si>
  <si>
    <t>If not, do you want me to calculate your maximum 2010 SEP contribution?</t>
  </si>
  <si>
    <t>2010 Foreign Income &amp; Accounts</t>
  </si>
  <si>
    <t xml:space="preserve">If you had, in all foreign accounts combined, over $10,000 at any time during 2010, please provide information below for </t>
  </si>
  <si>
    <t>Maximum Acct Value in 2010</t>
  </si>
  <si>
    <t>Foreign Address during 2010</t>
  </si>
  <si>
    <t>Principal Foreign Employer during 2010:</t>
  </si>
  <si>
    <t>Dates of trips to the U.S. during 2010:</t>
  </si>
  <si>
    <t xml:space="preserve">2010 Rental Property Worksheet </t>
  </si>
  <si>
    <t xml:space="preserve"> 2010 Unreimbursed Employee Business Expenses</t>
  </si>
  <si>
    <t xml:space="preserve"> 2010 New York Nonresident Income Allocation</t>
  </si>
  <si>
    <t>Days in 2010</t>
  </si>
  <si>
    <t>Total number of business days worked for employer in 2010</t>
  </si>
  <si>
    <t>This section applies to people who maintained living quarters in New York State during 2010:</t>
  </si>
  <si>
    <t xml:space="preserve"> How many days (both personal and business) did you spend in New York State during 2010?</t>
  </si>
  <si>
    <t xml:space="preserve">     (my minimum charge is $325 for federal 1040 with NY-nonresident return)</t>
  </si>
  <si>
    <t>The New York State Tax Dept. has been very aggressive in the past few years auditing nonresident returns and has sometimes taken its prerogative of going back up to 3 years.  Even though the law is quite vague and widely open to interpretation, NYS Tax Dept. is nonetheless a very tough adversary.  Please be aware if you choose NY nonresidency and later need my assistance because of a NYS inquiry or audit, all of my time will be billable.</t>
  </si>
  <si>
    <t>2010 Higher Education</t>
  </si>
  <si>
    <t>Degree/Program Study at Eligible Educational Institution during 2010</t>
  </si>
  <si>
    <t>Tuition &amp; Fees Paid in 2010</t>
  </si>
  <si>
    <t>Scholarship and Fellowship Income Received in 2010</t>
  </si>
  <si>
    <t>Amount of tuition and fees you paid for your child's college/university education during 2010:</t>
  </si>
  <si>
    <t>Between the ages of 18 and 23 during 2010</t>
  </si>
  <si>
    <t>Type of visa held on 12/31/10:</t>
  </si>
  <si>
    <t>60 East 42nd Street, Suite 1166, New York, NY 10165</t>
  </si>
  <si>
    <t>* You purchased a brand new hybrid vehicle, plug-in vehicle, or converted the motor of an existing vehicle to a plug-in.</t>
  </si>
  <si>
    <t xml:space="preserve">* You made other energy efficient improvements in your home including: insulation, windows, exterior door, metal </t>
  </si>
  <si>
    <t>Tolls (business portion)  $</t>
  </si>
  <si>
    <t>Parking (business portion)  $</t>
  </si>
  <si>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</si>
  <si>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</si>
  <si>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</si>
  <si>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</si>
  <si>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Gas &amp; oil</t>
  </si>
  <si>
    <t>Repairs/tires</t>
  </si>
  <si>
    <t>Lease payments</t>
  </si>
  <si>
    <t>Auto Insurance</t>
  </si>
  <si>
    <t>Garage rent</t>
  </si>
  <si>
    <t>Auto Club (AAA)</t>
  </si>
  <si>
    <t xml:space="preserve">Home Office </t>
  </si>
  <si>
    <t>If you primarily work at your employer's office and you do not meet clients at your home, you will not qualify for this deduction</t>
  </si>
  <si>
    <r>
      <t>General Rules</t>
    </r>
    <r>
      <rPr>
        <sz val="10"/>
        <rFont val="Arial"/>
        <family val="2"/>
      </rPr>
      <t>:</t>
    </r>
  </si>
  <si>
    <r>
      <t>To qualify, a portion of your home or a separate structure</t>
    </r>
    <r>
      <rPr>
        <b/>
        <sz val="10"/>
        <rFont val="Arial"/>
        <family val="2"/>
      </rPr>
      <t xml:space="preserve"> must be used </t>
    </r>
    <r>
      <rPr>
        <b/>
        <u val="single"/>
        <sz val="10"/>
        <rFont val="Arial"/>
        <family val="2"/>
      </rPr>
      <t>exclusively</t>
    </r>
    <r>
      <rPr>
        <b/>
        <sz val="10"/>
        <rFont val="Arial"/>
        <family val="2"/>
      </rPr>
      <t xml:space="preserve"> on a </t>
    </r>
    <r>
      <rPr>
        <b/>
        <u val="single"/>
        <sz val="10"/>
        <rFont val="Arial"/>
        <family val="2"/>
      </rPr>
      <t>regular</t>
    </r>
    <r>
      <rPr>
        <b/>
        <sz val="10"/>
        <rFont val="Arial"/>
        <family val="2"/>
      </rPr>
      <t xml:space="preserve"> basis:</t>
    </r>
  </si>
  <si>
    <t>* You installed energy efficient property run by solar, fuel cell, wind or geothermal in your home.</t>
  </si>
  <si>
    <r>
      <t xml:space="preserve">(1)  </t>
    </r>
    <r>
      <rPr>
        <b/>
        <sz val="10"/>
        <rFont val="Arial"/>
        <family val="2"/>
      </rPr>
      <t xml:space="preserve">As the principal place of your business </t>
    </r>
    <r>
      <rPr>
        <sz val="10"/>
        <rFont val="Arial"/>
        <family val="2"/>
      </rPr>
      <t xml:space="preserve">(this includes a place where you conduct administrative or management </t>
    </r>
  </si>
  <si>
    <r>
      <t xml:space="preserve">activities of the business if there is no other fixed location to conduct them), </t>
    </r>
    <r>
      <rPr>
        <b/>
        <sz val="10"/>
        <rFont val="Arial"/>
        <family val="2"/>
      </rPr>
      <t xml:space="preserve">or </t>
    </r>
  </si>
  <si>
    <r>
      <t xml:space="preserve">(2)  </t>
    </r>
    <r>
      <rPr>
        <b/>
        <sz val="10"/>
        <rFont val="Arial"/>
        <family val="2"/>
      </rPr>
      <t>as a place where you meet clients</t>
    </r>
    <r>
      <rPr>
        <sz val="10"/>
        <rFont val="Arial"/>
        <family val="2"/>
      </rPr>
      <t xml:space="preserve"> in the normal course of business, and</t>
    </r>
  </si>
  <si>
    <t>(3)  your home office is for your employer's convenience.</t>
  </si>
  <si>
    <t>If you lived at more than one location during the year, or used the home office for more than one employer,</t>
  </si>
  <si>
    <t>please list expenses separately:</t>
  </si>
  <si>
    <r>
      <t xml:space="preserve">Note:  </t>
    </r>
    <r>
      <rPr>
        <sz val="10"/>
        <color indexed="12"/>
        <rFont val="Arial"/>
        <family val="2"/>
      </rPr>
      <t xml:space="preserve">Do not fill in an amount for rent if you own your home.  </t>
    </r>
  </si>
  <si>
    <r>
      <t>Location 1:</t>
    </r>
    <r>
      <rPr>
        <sz val="10"/>
        <rFont val="Arial"/>
        <family val="0"/>
      </rPr>
      <t xml:space="preserve">  Address</t>
    </r>
  </si>
  <si>
    <t xml:space="preserve">Percent of time worked from home </t>
  </si>
  <si>
    <t>Total area of home (sq. ft.)</t>
  </si>
  <si>
    <t>Area used exclusively for business (sq. ft.)</t>
  </si>
  <si>
    <t>Rent  $</t>
  </si>
  <si>
    <t>X</t>
  </si>
  <si>
    <t>months</t>
  </si>
  <si>
    <t xml:space="preserve"> =</t>
  </si>
  <si>
    <t>Utilities  $</t>
  </si>
  <si>
    <t>Repairs and maintenance expense</t>
  </si>
  <si>
    <t>Home insurance (total)</t>
  </si>
  <si>
    <r>
      <t>Location 2:</t>
    </r>
    <r>
      <rPr>
        <sz val="10"/>
        <rFont val="Arial"/>
        <family val="0"/>
      </rPr>
      <t xml:space="preserve">  Address</t>
    </r>
  </si>
  <si>
    <t>Home Owners:</t>
  </si>
  <si>
    <t>If you own your home and you wish to claim depreciation of the office portion, please complete the following (unless you have:</t>
  </si>
  <si>
    <t>provided this in a prior year).</t>
  </si>
  <si>
    <t>Adjusted Basis of Property:</t>
  </si>
  <si>
    <t>Purchase Price of Property</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</si>
  <si>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</si>
  <si>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</si>
  <si>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</si>
  <si>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</si>
  <si>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t xml:space="preserve">If your adjusted gross income is greater than $75,000 (single) or $150,000 (married), you cannot claim the deduction.  </t>
  </si>
  <si>
    <t>Other Tax Form</t>
  </si>
  <si>
    <t xml:space="preserve">If you started working in U.S. in 2009:  </t>
  </si>
  <si>
    <t>(Note:  Land is not a depreciable asset)</t>
  </si>
  <si>
    <t>General Information:</t>
  </si>
  <si>
    <t>If married, is the house owned jointly?</t>
  </si>
  <si>
    <t xml:space="preserve">  →</t>
  </si>
  <si>
    <t xml:space="preserve">  If not, who is the owner?</t>
  </si>
  <si>
    <t>Do you [and spouse] own 100% of the property?</t>
  </si>
  <si>
    <t xml:space="preserve">  If not, list ownership percentage</t>
  </si>
  <si>
    <t xml:space="preserve">Address of property:  </t>
  </si>
  <si>
    <t>Date property was placed in service (made available for rent).  This can be in a past year:</t>
  </si>
  <si>
    <t>Date, if any, property was no longer available for rent:</t>
  </si>
  <si>
    <t>Is the entire property available for rental use?</t>
  </si>
  <si>
    <t xml:space="preserve">  If not, percentage rented out</t>
  </si>
  <si>
    <t>Rental Income and Expenses</t>
  </si>
  <si>
    <t>Rental income for the entire tax year:</t>
  </si>
  <si>
    <t>Rental Expenses:</t>
  </si>
  <si>
    <t xml:space="preserve">Amount </t>
  </si>
  <si>
    <t>Advertising</t>
  </si>
  <si>
    <t>Travel</t>
  </si>
  <si>
    <t>Cleaning &amp; Maintenance</t>
  </si>
  <si>
    <t>Commissions</t>
  </si>
  <si>
    <t>Rental amount (if not fully rented)</t>
  </si>
  <si>
    <t>Insurance</t>
  </si>
  <si>
    <t>Legal &amp; Professional Fees</t>
  </si>
  <si>
    <t>Management Fees</t>
  </si>
  <si>
    <t>Real estate taxes</t>
  </si>
  <si>
    <t>Repairs</t>
  </si>
  <si>
    <t>Supplies</t>
  </si>
  <si>
    <r>
      <t xml:space="preserve">b.)  You maintained living quarters in New York State, but you want to claim nonresidency of New York </t>
    </r>
    <r>
      <rPr>
        <b/>
        <sz val="10"/>
        <rFont val="Arial"/>
        <family val="2"/>
      </rPr>
      <t>(see below)</t>
    </r>
    <r>
      <rPr>
        <sz val="10"/>
        <rFont val="Arial"/>
        <family val="2"/>
      </rPr>
      <t>.</t>
    </r>
  </si>
  <si>
    <t>Water &amp; Sewer</t>
  </si>
  <si>
    <t>Garbage Removal</t>
  </si>
  <si>
    <t>Utilities</t>
  </si>
  <si>
    <t>HOA Fees</t>
  </si>
  <si>
    <t>Garden Maintenance</t>
  </si>
  <si>
    <t>Description</t>
  </si>
  <si>
    <t>List any capital improvements made to the property during the tax year:</t>
  </si>
  <si>
    <t>These are improvements made to your home that add to its value, prolong its useful life, or adapt it to new uses.</t>
  </si>
  <si>
    <t xml:space="preserve">(Examples include replacements or additions such as roof, carpet, boiler, rooms, patio, driveway, </t>
  </si>
  <si>
    <t>central air, windows, etc.)</t>
  </si>
  <si>
    <t>Type of Improvement</t>
  </si>
  <si>
    <t>Cost Basis of Property</t>
  </si>
  <si>
    <t>(Note:  If you converted a personal property to a rental property, your basis is the lesser of the fair market</t>
  </si>
  <si>
    <t>value or the adjusted basis of the property).</t>
  </si>
  <si>
    <t xml:space="preserve">For more information, see </t>
  </si>
  <si>
    <t>IRS Publication 527:  Residential Rental Property</t>
  </si>
  <si>
    <t xml:space="preserve"> Please fill in all fields that apply to you.  </t>
  </si>
  <si>
    <t>Type of Business:</t>
  </si>
  <si>
    <t xml:space="preserve"> (please be specific, e.g., if consultant, in what field?)</t>
  </si>
  <si>
    <t>SOUTH KOREA</t>
  </si>
  <si>
    <t>Self-Employment Income</t>
  </si>
  <si>
    <t>Reported on Form 1099-MISC</t>
  </si>
  <si>
    <t>Payer</t>
  </si>
  <si>
    <t>Amount</t>
  </si>
  <si>
    <t>Cash Income</t>
  </si>
  <si>
    <t>Self Employment Expenses</t>
  </si>
  <si>
    <t>Other Insurance</t>
  </si>
  <si>
    <t>Computer Equipment</t>
  </si>
  <si>
    <t>Supplies (other than office)</t>
  </si>
  <si>
    <t>Travel &amp; Lodging</t>
  </si>
  <si>
    <t>Meals &amp; Entertainment</t>
  </si>
  <si>
    <t>Research</t>
  </si>
  <si>
    <t>Telephone</t>
  </si>
  <si>
    <t>Internet</t>
  </si>
  <si>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</si>
  <si>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</si>
  <si>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</si>
  <si>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</si>
  <si>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</si>
  <si>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</si>
  <si>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</si>
  <si>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</si>
  <si>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</si>
  <si>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val="single"/>
        <sz val="10"/>
        <rFont val="Arial"/>
        <family val="2"/>
      </rPr>
      <t>exclusively</t>
    </r>
    <r>
      <rPr>
        <sz val="10"/>
        <rFont val="Arial"/>
        <family val="2"/>
      </rPr>
      <t xml:space="preserve"> on a </t>
    </r>
    <r>
      <rPr>
        <u val="single"/>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</si>
  <si>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</si>
  <si>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</si>
  <si>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</si>
  <si>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</si>
  <si>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</si>
  <si>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0"/>
      </rPr>
      <t xml:space="preserve">  (If you moved during the year)</t>
    </r>
  </si>
  <si>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</si>
  <si>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</si>
  <si>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</si>
  <si>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0"/>
      </rPr>
      <t xml:space="preserve">  </t>
    </r>
  </si>
  <si>
    <r>
      <t>Vehicle 2:</t>
    </r>
    <r>
      <rPr>
        <sz val="10"/>
        <rFont val="Arial"/>
        <family val="0"/>
      </rPr>
      <t xml:space="preserve">  </t>
    </r>
  </si>
  <si>
    <t>Entered US</t>
  </si>
  <si>
    <t>Left US</t>
  </si>
  <si>
    <t>US Days</t>
  </si>
  <si>
    <t>EUR</t>
  </si>
  <si>
    <t>GBP</t>
  </si>
  <si>
    <t>AUD</t>
  </si>
  <si>
    <t>BRL</t>
  </si>
  <si>
    <t>CAD</t>
  </si>
  <si>
    <t>CNY</t>
  </si>
  <si>
    <t>DKK</t>
  </si>
  <si>
    <t>HKD</t>
  </si>
  <si>
    <t>INR</t>
  </si>
  <si>
    <t>JPY</t>
  </si>
  <si>
    <t>MXN</t>
  </si>
  <si>
    <t>PLN</t>
  </si>
  <si>
    <t>RUB</t>
  </si>
  <si>
    <t>SGD</t>
  </si>
  <si>
    <t>ZAR</t>
  </si>
  <si>
    <t>KRW</t>
  </si>
  <si>
    <t>CHF</t>
  </si>
  <si>
    <t>TRY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</si>
</sst>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0.0_);\(0.0\)"/>
    <numFmt numFmtId="174" formatCode="[$-409]d\-mmm\-yyyy;@"/>
    <numFmt numFmtId="175" formatCode="&quot;$&quot;#,##0.00"/>
    <numFmt numFmtId="176" formatCode="&quot;$&quot;#,##0"/>
    <numFmt numFmtId="177" formatCode="0.0000"/>
    <numFmt numFmtId="178" formatCode="0.00000"/>
    <numFmt numFmtId="179" formatCode="#,##0.0_);\(#,##0.0\)"/>
  </numFmts>
  <fonts count="97">
    <font>
      <sz val="10"/>
      <name val="Arial"/>
      <family val="0"/>
    </font>
    <font>
      <sz val="11"/>
      <color indexed="8"/>
      <name val="Calibri"/>
      <family val="2"/>
    </font>
    <font>
      <sz val="8"/>
      <name val="Arial"/>
      <family val="2"/>
    </font>
    <font>
      <u val="single"/>
      <sz val="10"/>
      <color indexed="12"/>
      <name val="Arial"/>
      <family val="2"/>
    </font>
    <font>
      <b/>
      <sz val="8"/>
      <name val="Arial"/>
      <family val="2"/>
    </font>
    <font>
      <b/>
      <sz val="16"/>
      <name val="Arial"/>
      <family val="2"/>
    </font>
    <font>
      <b/>
      <sz val="10"/>
      <name val="Arial"/>
      <family val="2"/>
    </font>
    <font>
      <b/>
      <sz val="14"/>
      <name val="Arial"/>
      <family val="2"/>
    </font>
    <font>
      <sz val="8"/>
      <color indexed="10"/>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val="single"/>
      <sz val="10"/>
      <name val="Arial"/>
      <family val="2"/>
    </font>
    <font>
      <sz val="9"/>
      <name val="Arial"/>
      <family val="2"/>
    </font>
    <font>
      <i/>
      <sz val="10"/>
      <color indexed="10"/>
      <name val="Arial"/>
      <family val="2"/>
    </font>
    <font>
      <i/>
      <sz val="10"/>
      <color indexed="53"/>
      <name val="Arial"/>
      <family val="2"/>
    </font>
    <font>
      <i/>
      <sz val="10"/>
      <color indexed="48"/>
      <name val="Arial"/>
      <family val="2"/>
    </font>
    <font>
      <b/>
      <u val="single"/>
      <sz val="10"/>
      <name val="Arial"/>
      <family val="2"/>
    </font>
    <font>
      <sz val="8"/>
      <name val="Tahoma"/>
      <family val="2"/>
    </font>
    <font>
      <b/>
      <sz val="8"/>
      <name val="Tahoma"/>
      <family val="2"/>
    </font>
    <font>
      <b/>
      <sz val="12"/>
      <name val="Century Gothic"/>
      <family val="2"/>
    </font>
    <font>
      <b/>
      <sz val="16"/>
      <name val="Century Gothic"/>
      <family val="2"/>
    </font>
    <font>
      <b/>
      <u val="single"/>
      <sz val="10"/>
      <color indexed="12"/>
      <name val="Arial"/>
      <family val="2"/>
    </font>
    <font>
      <b/>
      <sz val="10"/>
      <color indexed="10"/>
      <name val="Arial"/>
      <family val="2"/>
    </font>
    <font>
      <sz val="10"/>
      <color indexed="15"/>
      <name val="Arial"/>
      <family val="2"/>
    </font>
    <font>
      <b/>
      <sz val="10"/>
      <color indexed="12"/>
      <name val="Arial"/>
      <family val="2"/>
    </font>
    <font>
      <b/>
      <sz val="12"/>
      <color indexed="9"/>
      <name val="Arial"/>
      <family val="2"/>
    </font>
    <font>
      <b/>
      <sz val="18"/>
      <name val="Century Gothic"/>
      <family val="2"/>
    </font>
    <font>
      <sz val="11"/>
      <name val="Arial"/>
      <family val="2"/>
    </font>
    <font>
      <b/>
      <u val="single"/>
      <sz val="11"/>
      <name val="Arial"/>
      <family val="2"/>
    </font>
    <font>
      <b/>
      <sz val="14"/>
      <name val="Century Gothic"/>
      <family val="2"/>
    </font>
    <font>
      <sz val="14"/>
      <name val="Arial"/>
      <family val="2"/>
    </font>
    <font>
      <b/>
      <u val="single"/>
      <sz val="11"/>
      <color indexed="10"/>
      <name val="Arial"/>
      <family val="2"/>
    </font>
    <font>
      <b/>
      <sz val="10.5"/>
      <name val="Arial"/>
      <family val="2"/>
    </font>
    <font>
      <sz val="10.5"/>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sz val="18"/>
      <name val="Arial"/>
      <family val="2"/>
    </font>
    <font>
      <b/>
      <sz val="9"/>
      <name val="Arial"/>
      <family val="2"/>
    </font>
    <font>
      <sz val="10"/>
      <color indexed="60"/>
      <name val="Arial"/>
      <family val="2"/>
    </font>
    <font>
      <b/>
      <sz val="9"/>
      <color indexed="10"/>
      <name val="Arial"/>
      <family val="2"/>
    </font>
    <font>
      <u val="single"/>
      <sz val="11"/>
      <color indexed="10"/>
      <name val="Arial"/>
      <family val="2"/>
    </font>
    <font>
      <b/>
      <sz val="18"/>
      <name val="Arial"/>
      <family val="2"/>
    </font>
    <font>
      <b/>
      <sz val="13"/>
      <color indexed="8"/>
      <name val="Century Gothic"/>
      <family val="2"/>
    </font>
    <font>
      <b/>
      <sz val="12"/>
      <color indexed="8"/>
      <name val="Century Gothic"/>
      <family val="2"/>
    </font>
    <font>
      <sz val="10"/>
      <color indexed="8"/>
      <name val="Century Gothic"/>
      <family val="2"/>
    </font>
    <font>
      <sz val="10"/>
      <color indexed="8"/>
      <name val="Arial"/>
      <family val="2"/>
    </font>
    <font>
      <sz val="10"/>
      <color indexed="62"/>
      <name val="Arial"/>
      <family val="2"/>
    </font>
    <font>
      <u val="single"/>
      <sz val="10"/>
      <color indexed="62"/>
      <name val="Arial"/>
      <family val="2"/>
    </font>
    <font>
      <u val="single"/>
      <sz val="10"/>
      <color indexed="10"/>
      <name val="Arial"/>
      <family val="2"/>
    </font>
    <font>
      <b/>
      <sz val="12"/>
      <name val="Arial"/>
      <family val="2"/>
    </font>
    <font>
      <b/>
      <u val="single"/>
      <sz val="10"/>
      <color indexed="62"/>
      <name val="Arial"/>
      <family val="2"/>
    </font>
    <font>
      <u val="single"/>
      <sz val="9"/>
      <name val="Arial"/>
      <family val="2"/>
    </font>
    <font>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
      <patternFill patternType="solid">
        <fgColor indexed="42"/>
        <bgColor indexed="64"/>
      </patternFill>
    </fill>
    <fill>
      <patternFill patternType="solid">
        <fgColor indexed="22"/>
        <bgColor indexed="64"/>
      </patternFill>
    </fill>
    <fill>
      <patternFill patternType="solid">
        <fgColor indexed="34"/>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right/>
      <top/>
      <bottom style="thin">
        <color indexed="22"/>
      </bottom>
    </border>
    <border>
      <left/>
      <right/>
      <top/>
      <bottom style="medium"/>
    </border>
    <border>
      <left style="medium"/>
      <right/>
      <top style="medium"/>
      <bottom/>
    </border>
    <border>
      <left/>
      <right/>
      <top style="medium"/>
      <bottom/>
    </border>
    <border>
      <left style="medium"/>
      <right/>
      <top/>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right/>
      <top style="thin"/>
      <bottom style="thin"/>
    </border>
    <border>
      <left/>
      <right/>
      <top style="thin"/>
      <bottom style="thin"/>
    </border>
    <border>
      <left/>
      <right/>
      <top style="thin">
        <color indexed="22"/>
      </top>
      <bottom style="thin">
        <color indexed="22"/>
      </bottom>
    </border>
    <border>
      <left/>
      <right/>
      <top style="thin"/>
      <bottom/>
    </border>
    <border>
      <left style="thin">
        <color indexed="22"/>
      </left>
      <right style="thin">
        <color indexed="22"/>
      </right>
      <top style="thin">
        <color indexed="22"/>
      </top>
      <bottom style="thin">
        <color indexed="22"/>
      </bottom>
    </border>
    <border>
      <left style="thin">
        <color indexed="22"/>
      </left>
      <right/>
      <top/>
      <bottom/>
    </border>
    <border>
      <left style="thin"/>
      <right/>
      <top/>
      <bottom style="thin"/>
    </border>
    <border>
      <left/>
      <right/>
      <top/>
      <bottom style="thin"/>
    </border>
    <border>
      <left/>
      <right/>
      <top style="thin">
        <color indexed="22"/>
      </top>
      <bottom/>
    </border>
    <border>
      <left style="medium"/>
      <right/>
      <top/>
      <bottom style="medium"/>
    </border>
    <border>
      <left/>
      <right/>
      <top style="thick"/>
      <bottom style="thick"/>
    </border>
    <border>
      <left/>
      <right/>
      <top/>
      <bottom style="thick"/>
    </border>
    <border>
      <left/>
      <right style="medium"/>
      <top/>
      <bottom/>
    </border>
    <border>
      <left style="thin">
        <color indexed="55"/>
      </left>
      <right/>
      <top style="thin">
        <color indexed="55"/>
      </top>
      <bottom/>
    </border>
    <border>
      <left/>
      <right/>
      <top style="thin">
        <color indexed="55"/>
      </top>
      <bottom/>
    </border>
    <border>
      <left/>
      <right style="thin">
        <color indexed="22"/>
      </right>
      <top/>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right style="thin">
        <color indexed="55"/>
      </right>
      <top style="thin">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thin">
        <color indexed="22"/>
      </left>
      <right/>
      <top style="thin">
        <color indexed="22"/>
      </top>
      <bottom/>
    </border>
    <border>
      <left/>
      <right style="medium"/>
      <top/>
      <bottom style="medium"/>
    </border>
    <border>
      <left/>
      <right/>
      <top style="thin"/>
      <bottom style="thin">
        <color indexed="22"/>
      </bottom>
    </border>
    <border>
      <left/>
      <right style="thin">
        <color indexed="22"/>
      </right>
      <top style="thin">
        <color indexed="22"/>
      </top>
      <bottom/>
    </border>
    <border>
      <left style="thin">
        <color indexed="22"/>
      </left>
      <right/>
      <top/>
      <bottom style="thin">
        <color indexed="22"/>
      </bottom>
    </border>
    <border>
      <left/>
      <right style="thin">
        <color indexed="22"/>
      </right>
      <top/>
      <bottom style="thin">
        <color indexed="22"/>
      </bottom>
    </border>
    <border>
      <left style="thin">
        <color indexed="23"/>
      </left>
      <right style="thin">
        <color indexed="23"/>
      </right>
      <top style="thin">
        <color indexed="23"/>
      </top>
      <bottom style="thin">
        <color indexed="23"/>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928">
    <xf numFmtId="0" fontId="0" fillId="0" borderId="0" xfId="0" applyAlignment="1">
      <alignment/>
    </xf>
    <xf numFmtId="0" fontId="0" fillId="33" borderId="0" xfId="0" applyFont="1" applyFill="1" applyAlignment="1">
      <alignment/>
    </xf>
    <xf numFmtId="0" fontId="0" fillId="33" borderId="0" xfId="0" applyFont="1" applyFill="1" applyAlignment="1">
      <alignment horizontal="left"/>
    </xf>
    <xf numFmtId="0" fontId="0" fillId="33" borderId="0" xfId="0" applyFont="1" applyFill="1" applyAlignment="1">
      <alignment/>
    </xf>
    <xf numFmtId="0" fontId="11" fillId="33" borderId="0" xfId="0" applyFont="1" applyFill="1" applyAlignment="1">
      <alignment horizontal="left"/>
    </xf>
    <xf numFmtId="0" fontId="2" fillId="33" borderId="0" xfId="0" applyFont="1" applyFill="1" applyAlignment="1">
      <alignment/>
    </xf>
    <xf numFmtId="0" fontId="0" fillId="33" borderId="0" xfId="0" applyFont="1" applyFill="1" applyAlignment="1">
      <alignment horizontal="right"/>
    </xf>
    <xf numFmtId="0" fontId="0" fillId="0" borderId="10" xfId="0" applyFont="1" applyFill="1" applyBorder="1" applyAlignment="1">
      <alignment horizontal="left"/>
    </xf>
    <xf numFmtId="0" fontId="0" fillId="33" borderId="0" xfId="0" applyFont="1" applyFill="1" applyBorder="1" applyAlignment="1">
      <alignment/>
    </xf>
    <xf numFmtId="0" fontId="0" fillId="33" borderId="0" xfId="0" applyFont="1" applyFill="1" applyAlignment="1">
      <alignment horizontal="right"/>
    </xf>
    <xf numFmtId="0" fontId="6"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horizontal="left"/>
    </xf>
    <xf numFmtId="0" fontId="0" fillId="33" borderId="0" xfId="0" applyFont="1" applyFill="1" applyAlignment="1">
      <alignment horizontal="left"/>
    </xf>
    <xf numFmtId="0" fontId="0" fillId="33" borderId="0" xfId="0" applyFont="1" applyFill="1" applyBorder="1" applyAlignment="1">
      <alignment/>
    </xf>
    <xf numFmtId="0" fontId="0" fillId="33" borderId="0" xfId="52" applyFont="1" applyFill="1" applyBorder="1" applyAlignment="1" applyProtection="1">
      <alignment horizontal="left"/>
      <protection/>
    </xf>
    <xf numFmtId="0" fontId="0" fillId="33" borderId="0" xfId="0" applyFont="1" applyFill="1" applyBorder="1" applyAlignment="1">
      <alignment horizontal="left"/>
    </xf>
    <xf numFmtId="0" fontId="0" fillId="33" borderId="0" xfId="0" applyFont="1" applyFill="1" applyBorder="1" applyAlignment="1">
      <alignment horizontal="left"/>
    </xf>
    <xf numFmtId="0" fontId="13"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165" fontId="0" fillId="33" borderId="0" xfId="0" applyNumberFormat="1" applyFont="1" applyFill="1" applyBorder="1" applyAlignment="1">
      <alignment horizontal="center"/>
    </xf>
    <xf numFmtId="0" fontId="0" fillId="33" borderId="11" xfId="0" applyFont="1" applyFill="1" applyBorder="1" applyAlignment="1">
      <alignment/>
    </xf>
    <xf numFmtId="170" fontId="0" fillId="33" borderId="0" xfId="0" applyNumberFormat="1" applyFont="1" applyFill="1" applyBorder="1" applyAlignment="1">
      <alignment horizontal="center"/>
    </xf>
    <xf numFmtId="165" fontId="0" fillId="33" borderId="0" xfId="0" applyNumberFormat="1" applyFont="1" applyFill="1" applyBorder="1" applyAlignment="1">
      <alignment horizontal="left"/>
    </xf>
    <xf numFmtId="5" fontId="0" fillId="33" borderId="0" xfId="0" applyNumberFormat="1" applyFont="1" applyFill="1" applyBorder="1" applyAlignment="1">
      <alignment horizontal="center"/>
    </xf>
    <xf numFmtId="0" fontId="6" fillId="33" borderId="0" xfId="0" applyFont="1" applyFill="1" applyAlignment="1">
      <alignment/>
    </xf>
    <xf numFmtId="0" fontId="0" fillId="33" borderId="0" xfId="0" applyFill="1" applyAlignment="1">
      <alignment/>
    </xf>
    <xf numFmtId="0" fontId="2" fillId="33" borderId="0" xfId="0" applyFont="1" applyFill="1" applyAlignment="1">
      <alignment horizontal="left"/>
    </xf>
    <xf numFmtId="0" fontId="2" fillId="33" borderId="0" xfId="0" applyFont="1" applyFill="1" applyAlignment="1">
      <alignment horizontal="center"/>
    </xf>
    <xf numFmtId="0" fontId="15" fillId="33" borderId="0" xfId="0" applyFont="1" applyFill="1" applyAlignment="1">
      <alignment horizontal="left"/>
    </xf>
    <xf numFmtId="0" fontId="16" fillId="33" borderId="0" xfId="0" applyFont="1" applyFill="1" applyAlignment="1">
      <alignment/>
    </xf>
    <xf numFmtId="49" fontId="0" fillId="33" borderId="0" xfId="0" applyNumberFormat="1" applyFont="1" applyFill="1" applyBorder="1" applyAlignment="1">
      <alignment/>
    </xf>
    <xf numFmtId="0" fontId="17" fillId="33" borderId="0" xfId="0" applyFont="1" applyFill="1" applyBorder="1" applyAlignment="1">
      <alignment/>
    </xf>
    <xf numFmtId="49" fontId="0" fillId="33" borderId="0" xfId="0" applyNumberFormat="1" applyFont="1" applyFill="1" applyBorder="1" applyAlignment="1">
      <alignment horizontal="left"/>
    </xf>
    <xf numFmtId="172" fontId="18" fillId="33" borderId="0" xfId="0" applyNumberFormat="1" applyFont="1" applyFill="1" applyBorder="1" applyAlignment="1">
      <alignment horizontal="right"/>
    </xf>
    <xf numFmtId="0" fontId="19" fillId="33" borderId="0" xfId="0" applyFont="1" applyFill="1" applyAlignment="1">
      <alignment horizontal="left" vertical="top"/>
    </xf>
    <xf numFmtId="0" fontId="0" fillId="33" borderId="0" xfId="0" applyNumberFormat="1" applyFont="1" applyFill="1" applyAlignment="1">
      <alignment horizontal="left"/>
    </xf>
    <xf numFmtId="0" fontId="6" fillId="33" borderId="0" xfId="0" applyFont="1" applyFill="1" applyBorder="1" applyAlignment="1">
      <alignment horizontal="left"/>
    </xf>
    <xf numFmtId="0" fontId="0" fillId="33" borderId="0" xfId="0" applyNumberFormat="1" applyFont="1" applyFill="1" applyAlignment="1">
      <alignment/>
    </xf>
    <xf numFmtId="0" fontId="12" fillId="33" borderId="0" xfId="0" applyFont="1" applyFill="1" applyAlignment="1">
      <alignment horizontal="left"/>
    </xf>
    <xf numFmtId="0" fontId="12" fillId="33" borderId="0" xfId="0" applyFont="1" applyFill="1" applyAlignment="1">
      <alignment/>
    </xf>
    <xf numFmtId="0" fontId="0" fillId="33" borderId="0" xfId="0" applyFont="1" applyFill="1" applyBorder="1" applyAlignment="1">
      <alignment horizontal="right"/>
    </xf>
    <xf numFmtId="0" fontId="19" fillId="33" borderId="0" xfId="0" applyFont="1" applyFill="1" applyAlignment="1">
      <alignment horizontal="left"/>
    </xf>
    <xf numFmtId="0" fontId="0" fillId="33" borderId="0" xfId="0" applyFont="1" applyFill="1" applyAlignment="1">
      <alignment horizontal="left" vertical="center"/>
    </xf>
    <xf numFmtId="0" fontId="20" fillId="33" borderId="0" xfId="0" applyFont="1" applyFill="1" applyAlignment="1">
      <alignment/>
    </xf>
    <xf numFmtId="0" fontId="20" fillId="33" borderId="0" xfId="0" applyFont="1" applyFill="1" applyAlignment="1">
      <alignment horizontal="left"/>
    </xf>
    <xf numFmtId="0" fontId="2" fillId="33" borderId="0" xfId="0" applyFont="1" applyFill="1" applyAlignment="1">
      <alignment horizontal="left"/>
    </xf>
    <xf numFmtId="0" fontId="2" fillId="33" borderId="0" xfId="0" applyFont="1" applyFill="1" applyAlignment="1">
      <alignment/>
    </xf>
    <xf numFmtId="0" fontId="0" fillId="33" borderId="0" xfId="0" applyFont="1" applyFill="1" applyAlignment="1">
      <alignment horizontal="center"/>
    </xf>
    <xf numFmtId="0" fontId="19" fillId="33" borderId="0" xfId="0" applyFont="1" applyFill="1" applyAlignment="1">
      <alignment horizontal="right"/>
    </xf>
    <xf numFmtId="0" fontId="21" fillId="33" borderId="0" xfId="0" applyFont="1" applyFill="1" applyAlignment="1">
      <alignment/>
    </xf>
    <xf numFmtId="0" fontId="15" fillId="33" borderId="0" xfId="0" applyFont="1" applyFill="1" applyAlignment="1">
      <alignment/>
    </xf>
    <xf numFmtId="0" fontId="22" fillId="33" borderId="0" xfId="0" applyFont="1" applyFill="1" applyAlignment="1">
      <alignment/>
    </xf>
    <xf numFmtId="0" fontId="23" fillId="33" borderId="0" xfId="0" applyFont="1" applyFill="1" applyAlignment="1">
      <alignment horizontal="left"/>
    </xf>
    <xf numFmtId="0" fontId="23" fillId="33"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0" fontId="3" fillId="33" borderId="0" xfId="52" applyFill="1" applyAlignment="1" applyProtection="1">
      <alignment/>
      <protection/>
    </xf>
    <xf numFmtId="0" fontId="0" fillId="33" borderId="12" xfId="0" applyFont="1" applyFill="1" applyBorder="1" applyAlignment="1">
      <alignment horizontal="left"/>
    </xf>
    <xf numFmtId="0" fontId="0" fillId="33" borderId="12" xfId="0"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33" borderId="13" xfId="0" applyFont="1" applyFill="1" applyBorder="1" applyAlignment="1">
      <alignment horizontal="left"/>
    </xf>
    <xf numFmtId="0" fontId="0" fillId="33" borderId="14" xfId="0" applyFont="1" applyFill="1" applyBorder="1" applyAlignment="1">
      <alignment horizontal="left"/>
    </xf>
    <xf numFmtId="0" fontId="2" fillId="33" borderId="0" xfId="0" applyFont="1" applyFill="1" applyBorder="1" applyAlignment="1">
      <alignment/>
    </xf>
    <xf numFmtId="0" fontId="0" fillId="33" borderId="15" xfId="0" applyFont="1" applyFill="1" applyBorder="1" applyAlignment="1">
      <alignment/>
    </xf>
    <xf numFmtId="0" fontId="5" fillId="33" borderId="0" xfId="0" applyFont="1" applyFill="1" applyBorder="1" applyAlignment="1">
      <alignment horizontal="left"/>
    </xf>
    <xf numFmtId="0" fontId="5" fillId="33" borderId="0" xfId="0" applyFont="1" applyFill="1" applyAlignment="1">
      <alignment/>
    </xf>
    <xf numFmtId="0" fontId="6" fillId="33" borderId="0" xfId="0" applyFont="1" applyFill="1" applyAlignment="1">
      <alignment horizontal="lef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5" fillId="33" borderId="0" xfId="0" applyFont="1" applyFill="1" applyBorder="1" applyAlignment="1">
      <alignment vertical="center"/>
    </xf>
    <xf numFmtId="0" fontId="4" fillId="33" borderId="15" xfId="0" applyFont="1" applyFill="1" applyBorder="1" applyAlignment="1">
      <alignment/>
    </xf>
    <xf numFmtId="0" fontId="7" fillId="33" borderId="0" xfId="0" applyFont="1" applyFill="1" applyAlignment="1">
      <alignment/>
    </xf>
    <xf numFmtId="0" fontId="7" fillId="33" borderId="0" xfId="0" applyFont="1" applyFill="1" applyBorder="1" applyAlignment="1">
      <alignment vertical="center"/>
    </xf>
    <xf numFmtId="0" fontId="6" fillId="0" borderId="0" xfId="0" applyFont="1" applyFill="1" applyAlignment="1">
      <alignment/>
    </xf>
    <xf numFmtId="0" fontId="6" fillId="0" borderId="0" xfId="0" applyFont="1" applyAlignment="1">
      <alignment/>
    </xf>
    <xf numFmtId="0" fontId="2" fillId="33" borderId="0" xfId="0" applyFont="1" applyFill="1" applyBorder="1" applyAlignment="1">
      <alignment/>
    </xf>
    <xf numFmtId="0" fontId="0" fillId="34" borderId="16" xfId="0" applyFont="1" applyFill="1" applyBorder="1" applyAlignment="1">
      <alignment horizontal="center"/>
    </xf>
    <xf numFmtId="0" fontId="0" fillId="34" borderId="17" xfId="0" applyFont="1" applyFill="1" applyBorder="1" applyAlignment="1">
      <alignment horizontal="center"/>
    </xf>
    <xf numFmtId="0" fontId="2" fillId="33" borderId="0" xfId="0" applyFont="1" applyFill="1" applyBorder="1" applyAlignment="1">
      <alignment horizontal="left"/>
    </xf>
    <xf numFmtId="164" fontId="9" fillId="35" borderId="18" xfId="0" applyNumberFormat="1" applyFont="1" applyFill="1" applyBorder="1" applyAlignment="1">
      <alignment horizontal="left"/>
    </xf>
    <xf numFmtId="164" fontId="9" fillId="35" borderId="19" xfId="0" applyNumberFormat="1" applyFont="1" applyFill="1" applyBorder="1" applyAlignment="1">
      <alignment horizontal="left"/>
    </xf>
    <xf numFmtId="0" fontId="10" fillId="35" borderId="19" xfId="0" applyFont="1" applyFill="1" applyBorder="1" applyAlignment="1">
      <alignment/>
    </xf>
    <xf numFmtId="0" fontId="13" fillId="33" borderId="0" xfId="0" applyFont="1" applyFill="1" applyAlignment="1">
      <alignment horizontal="left"/>
    </xf>
    <xf numFmtId="0" fontId="28" fillId="33" borderId="0" xfId="0" applyFont="1" applyFill="1" applyAlignment="1">
      <alignment horizontal="left"/>
    </xf>
    <xf numFmtId="0" fontId="7" fillId="0" borderId="0" xfId="0" applyFont="1" applyAlignment="1">
      <alignment/>
    </xf>
    <xf numFmtId="0" fontId="24" fillId="33" borderId="0" xfId="0" applyFont="1" applyFill="1" applyAlignment="1">
      <alignment horizontal="center"/>
    </xf>
    <xf numFmtId="0" fontId="6" fillId="33" borderId="0" xfId="0" applyFont="1" applyFill="1" applyAlignment="1">
      <alignment horizontal="center"/>
    </xf>
    <xf numFmtId="0" fontId="0" fillId="0" borderId="0" xfId="0" applyFont="1" applyFill="1" applyBorder="1" applyAlignment="1">
      <alignment horizontal="left"/>
    </xf>
    <xf numFmtId="0" fontId="0" fillId="0" borderId="0" xfId="0" applyNumberFormat="1" applyFill="1" applyBorder="1" applyAlignment="1">
      <alignment/>
    </xf>
    <xf numFmtId="0" fontId="0" fillId="0" borderId="0" xfId="0" applyFont="1" applyFill="1" applyBorder="1" applyAlignment="1">
      <alignment horizontal="left" vertical="top"/>
    </xf>
    <xf numFmtId="169" fontId="0" fillId="0" borderId="0" xfId="0" applyNumberFormat="1" applyFill="1" applyBorder="1" applyAlignment="1">
      <alignment/>
    </xf>
    <xf numFmtId="0" fontId="0" fillId="0" borderId="0" xfId="0" applyFill="1" applyBorder="1" applyAlignment="1">
      <alignment/>
    </xf>
    <xf numFmtId="0" fontId="6" fillId="0" borderId="0" xfId="0" applyFont="1" applyFill="1" applyBorder="1" applyAlignment="1">
      <alignment/>
    </xf>
    <xf numFmtId="5" fontId="11" fillId="0" borderId="14" xfId="0" applyNumberFormat="1" applyFont="1" applyFill="1" applyBorder="1" applyAlignment="1">
      <alignment/>
    </xf>
    <xf numFmtId="0" fontId="0" fillId="0" borderId="0" xfId="0" applyNumberFormat="1" applyBorder="1" applyAlignment="1">
      <alignment/>
    </xf>
    <xf numFmtId="0" fontId="0" fillId="0" borderId="0" xfId="0" applyFont="1" applyFill="1" applyBorder="1" applyAlignment="1">
      <alignment horizontal="left" vertical="top"/>
    </xf>
    <xf numFmtId="169" fontId="0" fillId="0" borderId="0" xfId="0" applyNumberFormat="1" applyBorder="1" applyAlignment="1">
      <alignment/>
    </xf>
    <xf numFmtId="0" fontId="0" fillId="0" borderId="0" xfId="0" applyFill="1" applyBorder="1" applyAlignment="1">
      <alignment horizontal="left" vertical="top"/>
    </xf>
    <xf numFmtId="0" fontId="0" fillId="0" borderId="0" xfId="0" applyFill="1" applyBorder="1" applyAlignment="1" quotePrefix="1">
      <alignment horizontal="left" vertical="top"/>
    </xf>
    <xf numFmtId="0" fontId="0" fillId="0" borderId="0" xfId="0" applyBorder="1" applyAlignment="1">
      <alignment/>
    </xf>
    <xf numFmtId="5" fontId="11" fillId="0" borderId="14" xfId="0" applyNumberFormat="1" applyFont="1" applyBorder="1" applyAlignment="1">
      <alignment/>
    </xf>
    <xf numFmtId="0" fontId="6" fillId="33" borderId="0" xfId="0" applyFont="1" applyFill="1" applyBorder="1" applyAlignment="1">
      <alignment/>
    </xf>
    <xf numFmtId="0" fontId="20" fillId="33" borderId="0" xfId="0" applyFont="1" applyFill="1" applyAlignment="1">
      <alignment/>
    </xf>
    <xf numFmtId="0" fontId="0" fillId="33" borderId="20" xfId="0" applyFont="1" applyFill="1" applyBorder="1" applyAlignment="1">
      <alignment horizontal="left"/>
    </xf>
    <xf numFmtId="0" fontId="0" fillId="33" borderId="20" xfId="0" applyFont="1" applyFill="1" applyBorder="1" applyAlignment="1">
      <alignment/>
    </xf>
    <xf numFmtId="0" fontId="0" fillId="33" borderId="20" xfId="0" applyFill="1" applyBorder="1" applyAlignment="1">
      <alignment/>
    </xf>
    <xf numFmtId="0" fontId="0" fillId="33" borderId="0" xfId="0" applyFill="1" applyAlignment="1">
      <alignment horizontal="right"/>
    </xf>
    <xf numFmtId="0" fontId="20" fillId="33" borderId="0" xfId="0" applyFont="1" applyFill="1" applyAlignment="1">
      <alignment horizontal="left"/>
    </xf>
    <xf numFmtId="0" fontId="20" fillId="33" borderId="11" xfId="0" applyFont="1" applyFill="1" applyBorder="1" applyAlignment="1">
      <alignment/>
    </xf>
    <xf numFmtId="0" fontId="32" fillId="33" borderId="20" xfId="0" applyFont="1" applyFill="1" applyBorder="1" applyAlignment="1">
      <alignment/>
    </xf>
    <xf numFmtId="0" fontId="32" fillId="33" borderId="20" xfId="0" applyFont="1" applyFill="1" applyBorder="1" applyAlignment="1">
      <alignment horizontal="left"/>
    </xf>
    <xf numFmtId="0" fontId="32" fillId="33" borderId="0" xfId="0" applyFont="1" applyFill="1" applyBorder="1" applyAlignment="1">
      <alignment/>
    </xf>
    <xf numFmtId="0" fontId="29" fillId="33" borderId="0" xfId="52" applyFont="1" applyFill="1" applyBorder="1" applyAlignment="1" applyProtection="1">
      <alignment horizontal="left"/>
      <protection/>
    </xf>
    <xf numFmtId="0" fontId="29" fillId="33" borderId="0" xfId="52" applyFont="1" applyFill="1" applyBorder="1" applyAlignment="1" applyProtection="1">
      <alignment horizontal="right"/>
      <protection/>
    </xf>
    <xf numFmtId="0" fontId="0" fillId="33" borderId="0" xfId="0" applyFill="1" applyBorder="1" applyAlignment="1">
      <alignment/>
    </xf>
    <xf numFmtId="0" fontId="33" fillId="33" borderId="0" xfId="0" applyFont="1" applyFill="1" applyAlignment="1">
      <alignment horizontal="center"/>
    </xf>
    <xf numFmtId="0" fontId="33" fillId="33" borderId="0" xfId="0" applyFont="1" applyFill="1" applyAlignment="1">
      <alignment horizontal="left" vertical="center"/>
    </xf>
    <xf numFmtId="0" fontId="33" fillId="33" borderId="0" xfId="0" applyFont="1" applyFill="1" applyAlignment="1">
      <alignment horizontal="left"/>
    </xf>
    <xf numFmtId="0" fontId="0" fillId="0" borderId="0" xfId="0" applyAlignment="1">
      <alignment horizontal="left"/>
    </xf>
    <xf numFmtId="0" fontId="0" fillId="33" borderId="21" xfId="0" applyFont="1" applyFill="1" applyBorder="1" applyAlignment="1">
      <alignment horizontal="center"/>
    </xf>
    <xf numFmtId="0" fontId="0" fillId="33" borderId="0" xfId="0" applyFont="1" applyFill="1" applyBorder="1" applyAlignment="1">
      <alignment horizontal="center"/>
    </xf>
    <xf numFmtId="0" fontId="34" fillId="33" borderId="0" xfId="0" applyFont="1" applyFill="1" applyBorder="1" applyAlignment="1">
      <alignment horizontal="center"/>
    </xf>
    <xf numFmtId="0" fontId="27" fillId="33" borderId="0" xfId="0" applyFont="1" applyFill="1" applyBorder="1" applyAlignment="1">
      <alignment/>
    </xf>
    <xf numFmtId="164" fontId="0" fillId="33" borderId="0" xfId="0" applyNumberFormat="1" applyFont="1" applyFill="1" applyAlignment="1">
      <alignment horizontal="left"/>
    </xf>
    <xf numFmtId="164" fontId="33" fillId="35" borderId="18" xfId="0" applyNumberFormat="1" applyFont="1" applyFill="1" applyBorder="1" applyAlignment="1">
      <alignment horizontal="left"/>
    </xf>
    <xf numFmtId="164" fontId="33" fillId="35" borderId="19" xfId="0" applyNumberFormat="1" applyFont="1" applyFill="1" applyBorder="1" applyAlignment="1">
      <alignment horizontal="left"/>
    </xf>
    <xf numFmtId="0" fontId="6" fillId="35" borderId="19" xfId="0" applyFont="1" applyFill="1" applyBorder="1" applyAlignment="1">
      <alignment/>
    </xf>
    <xf numFmtId="0" fontId="35" fillId="33" borderId="0" xfId="0" applyNumberFormat="1" applyFont="1" applyFill="1" applyAlignment="1">
      <alignment/>
    </xf>
    <xf numFmtId="0" fontId="35" fillId="33" borderId="0" xfId="0" applyNumberFormat="1" applyFont="1" applyFill="1" applyAlignment="1">
      <alignment horizontal="left"/>
    </xf>
    <xf numFmtId="164" fontId="36" fillId="33" borderId="0" xfId="0" applyNumberFormat="1" applyFont="1" applyFill="1" applyBorder="1" applyAlignment="1">
      <alignment horizontal="left"/>
    </xf>
    <xf numFmtId="0" fontId="35" fillId="33" borderId="0" xfId="0" applyFont="1" applyFill="1" applyBorder="1" applyAlignment="1">
      <alignment/>
    </xf>
    <xf numFmtId="164" fontId="0" fillId="33" borderId="0" xfId="0" applyNumberFormat="1" applyFont="1" applyFill="1" applyBorder="1" applyAlignment="1">
      <alignment horizontal="left"/>
    </xf>
    <xf numFmtId="0" fontId="0" fillId="33" borderId="0" xfId="0" applyNumberFormat="1" applyFont="1" applyFill="1" applyBorder="1" applyAlignment="1">
      <alignment/>
    </xf>
    <xf numFmtId="0" fontId="20" fillId="33" borderId="19" xfId="0" applyFont="1" applyFill="1" applyBorder="1" applyAlignment="1">
      <alignment/>
    </xf>
    <xf numFmtId="0" fontId="6" fillId="33" borderId="0" xfId="0" applyNumberFormat="1" applyFont="1" applyFill="1" applyAlignment="1">
      <alignment/>
    </xf>
    <xf numFmtId="0" fontId="0" fillId="33" borderId="0" xfId="0" applyNumberFormat="1" applyFont="1" applyFill="1" applyBorder="1" applyAlignment="1">
      <alignment horizontal="center"/>
    </xf>
    <xf numFmtId="0" fontId="6" fillId="33" borderId="0" xfId="0" applyFont="1" applyFill="1" applyAlignment="1">
      <alignment horizontal="center"/>
    </xf>
    <xf numFmtId="0" fontId="19" fillId="33" borderId="0" xfId="0" applyNumberFormat="1" applyFont="1" applyFill="1" applyBorder="1" applyAlignment="1">
      <alignment/>
    </xf>
    <xf numFmtId="0" fontId="19" fillId="33" borderId="0" xfId="0" applyNumberFormat="1" applyFont="1" applyFill="1" applyAlignment="1">
      <alignment/>
    </xf>
    <xf numFmtId="0" fontId="0" fillId="33" borderId="0" xfId="0" applyNumberFormat="1" applyFill="1" applyAlignment="1">
      <alignment horizontal="left"/>
    </xf>
    <xf numFmtId="1" fontId="0" fillId="33" borderId="0" xfId="0" applyNumberFormat="1" applyFill="1" applyAlignment="1">
      <alignment horizontal="left"/>
    </xf>
    <xf numFmtId="0" fontId="6" fillId="33" borderId="0" xfId="0" applyNumberFormat="1" applyFont="1" applyFill="1" applyAlignment="1">
      <alignment horizontal="left"/>
    </xf>
    <xf numFmtId="164" fontId="33" fillId="35" borderId="0" xfId="0" applyNumberFormat="1" applyFont="1" applyFill="1" applyBorder="1" applyAlignment="1">
      <alignment horizontal="left"/>
    </xf>
    <xf numFmtId="0" fontId="6" fillId="35" borderId="0" xfId="0" applyFont="1" applyFill="1" applyBorder="1" applyAlignment="1">
      <alignment/>
    </xf>
    <xf numFmtId="0" fontId="6" fillId="33" borderId="0" xfId="0" applyNumberFormat="1" applyFont="1" applyFill="1" applyBorder="1" applyAlignment="1">
      <alignment/>
    </xf>
    <xf numFmtId="164" fontId="6" fillId="33" borderId="0" xfId="0" applyNumberFormat="1" applyFont="1" applyFill="1" applyAlignment="1">
      <alignment horizontal="left"/>
    </xf>
    <xf numFmtId="0" fontId="20" fillId="33" borderId="0" xfId="0" applyFont="1" applyFill="1" applyBorder="1" applyAlignment="1">
      <alignment/>
    </xf>
    <xf numFmtId="0" fontId="20" fillId="33" borderId="0" xfId="0" applyFont="1" applyFill="1" applyBorder="1" applyAlignment="1">
      <alignment horizontal="left"/>
    </xf>
    <xf numFmtId="0" fontId="3" fillId="33" borderId="0" xfId="52" applyFill="1" applyBorder="1" applyAlignment="1" applyProtection="1">
      <alignment horizontal="left"/>
      <protection/>
    </xf>
    <xf numFmtId="164" fontId="0" fillId="33" borderId="0" xfId="52" applyNumberFormat="1" applyFont="1" applyFill="1" applyAlignment="1" applyProtection="1">
      <alignment/>
      <protection/>
    </xf>
    <xf numFmtId="164" fontId="3" fillId="33" borderId="0" xfId="52" applyNumberFormat="1" applyFill="1" applyAlignment="1" applyProtection="1">
      <alignment/>
      <protection/>
    </xf>
    <xf numFmtId="164" fontId="6" fillId="33" borderId="0" xfId="52" applyNumberFormat="1" applyFont="1" applyFill="1" applyAlignment="1" applyProtection="1">
      <alignment/>
      <protection/>
    </xf>
    <xf numFmtId="166" fontId="20" fillId="33" borderId="0" xfId="0" applyNumberFormat="1" applyFont="1" applyFill="1" applyBorder="1" applyAlignment="1">
      <alignment horizontal="center"/>
    </xf>
    <xf numFmtId="172" fontId="0" fillId="33" borderId="0" xfId="0" applyNumberFormat="1" applyFont="1" applyFill="1" applyBorder="1" applyAlignment="1">
      <alignment horizontal="right"/>
    </xf>
    <xf numFmtId="0" fontId="2" fillId="33" borderId="0" xfId="0" applyFont="1" applyFill="1" applyBorder="1" applyAlignment="1">
      <alignment horizontal="center"/>
    </xf>
    <xf numFmtId="164" fontId="2" fillId="33" borderId="10" xfId="0" applyNumberFormat="1" applyFont="1" applyFill="1" applyBorder="1" applyAlignment="1">
      <alignment/>
    </xf>
    <xf numFmtId="0" fontId="0" fillId="33" borderId="0" xfId="0" applyFont="1" applyFill="1" applyBorder="1" applyAlignment="1" quotePrefix="1">
      <alignment horizontal="center"/>
    </xf>
    <xf numFmtId="164" fontId="0" fillId="36" borderId="0" xfId="0" applyNumberFormat="1" applyFont="1" applyFill="1" applyAlignment="1">
      <alignment horizontal="left"/>
    </xf>
    <xf numFmtId="0" fontId="0" fillId="36" borderId="0" xfId="0" applyFont="1" applyFill="1" applyAlignment="1">
      <alignment horizontal="right"/>
    </xf>
    <xf numFmtId="0" fontId="6" fillId="36" borderId="0" xfId="0" applyFont="1" applyFill="1" applyAlignment="1">
      <alignment/>
    </xf>
    <xf numFmtId="0" fontId="0" fillId="36" borderId="0" xfId="0" applyFont="1" applyFill="1" applyBorder="1" applyAlignment="1">
      <alignment/>
    </xf>
    <xf numFmtId="0" fontId="0" fillId="36" borderId="0" xfId="0" applyNumberFormat="1" applyFont="1" applyFill="1" applyAlignment="1">
      <alignment/>
    </xf>
    <xf numFmtId="0" fontId="0" fillId="36" borderId="0" xfId="0" applyFont="1" applyFill="1" applyBorder="1" applyAlignment="1">
      <alignment/>
    </xf>
    <xf numFmtId="0" fontId="3" fillId="36" borderId="0" xfId="52" applyFill="1" applyBorder="1" applyAlignment="1" applyProtection="1">
      <alignment/>
      <protection/>
    </xf>
    <xf numFmtId="0" fontId="0" fillId="36" borderId="0" xfId="0" applyFill="1" applyAlignment="1">
      <alignment/>
    </xf>
    <xf numFmtId="0" fontId="20" fillId="36" borderId="0" xfId="0" applyFont="1" applyFill="1" applyBorder="1" applyAlignment="1">
      <alignment/>
    </xf>
    <xf numFmtId="0" fontId="3" fillId="36" borderId="0" xfId="52" applyFill="1" applyBorder="1" applyAlignment="1" applyProtection="1">
      <alignment horizontal="left"/>
      <protection/>
    </xf>
    <xf numFmtId="0" fontId="0" fillId="36" borderId="0" xfId="0" applyFont="1" applyFill="1" applyAlignment="1">
      <alignment horizontal="left"/>
    </xf>
    <xf numFmtId="0" fontId="0" fillId="33" borderId="0" xfId="0" applyFill="1" applyAlignment="1">
      <alignment/>
    </xf>
    <xf numFmtId="1" fontId="0" fillId="33" borderId="0" xfId="0" applyNumberFormat="1" applyFont="1" applyFill="1" applyBorder="1" applyAlignment="1">
      <alignment horizontal="left"/>
    </xf>
    <xf numFmtId="0" fontId="0" fillId="33" borderId="0" xfId="0" applyNumberFormat="1" applyFont="1" applyFill="1" applyBorder="1" applyAlignment="1">
      <alignment horizontal="left"/>
    </xf>
    <xf numFmtId="0" fontId="20" fillId="33" borderId="0" xfId="0" applyFont="1" applyFill="1" applyBorder="1" applyAlignment="1">
      <alignment horizontal="center"/>
    </xf>
    <xf numFmtId="0" fontId="2" fillId="33" borderId="0" xfId="0" applyNumberFormat="1" applyFont="1" applyFill="1" applyBorder="1" applyAlignment="1">
      <alignment horizontal="left"/>
    </xf>
    <xf numFmtId="1" fontId="0" fillId="33" borderId="0" xfId="0" applyNumberFormat="1" applyFont="1" applyFill="1" applyBorder="1" applyAlignment="1">
      <alignment horizontal="center"/>
    </xf>
    <xf numFmtId="0" fontId="2" fillId="33" borderId="0" xfId="0" applyNumberFormat="1" applyFont="1" applyFill="1" applyBorder="1" applyAlignment="1">
      <alignment horizontal="center"/>
    </xf>
    <xf numFmtId="0" fontId="0" fillId="33" borderId="21" xfId="0" applyNumberFormat="1" applyFont="1" applyFill="1" applyBorder="1" applyAlignment="1">
      <alignment horizontal="left"/>
    </xf>
    <xf numFmtId="0" fontId="0" fillId="33" borderId="21" xfId="0" applyFont="1" applyFill="1" applyBorder="1" applyAlignment="1">
      <alignment horizontal="left"/>
    </xf>
    <xf numFmtId="0" fontId="0" fillId="33" borderId="21" xfId="0" applyFont="1" applyFill="1" applyBorder="1" applyAlignment="1">
      <alignment/>
    </xf>
    <xf numFmtId="1" fontId="0" fillId="33" borderId="21" xfId="0" applyNumberFormat="1" applyFont="1" applyFill="1" applyBorder="1" applyAlignment="1">
      <alignment horizontal="center"/>
    </xf>
    <xf numFmtId="0" fontId="2" fillId="33" borderId="21" xfId="0" applyFont="1" applyFill="1" applyBorder="1" applyAlignment="1">
      <alignment horizontal="left"/>
    </xf>
    <xf numFmtId="165" fontId="0" fillId="33" borderId="21" xfId="0" applyNumberFormat="1" applyFont="1" applyFill="1" applyBorder="1" applyAlignment="1">
      <alignment horizontal="left"/>
    </xf>
    <xf numFmtId="0" fontId="0" fillId="33" borderId="21" xfId="0" applyNumberFormat="1" applyFont="1" applyFill="1" applyBorder="1" applyAlignment="1">
      <alignment/>
    </xf>
    <xf numFmtId="0" fontId="34" fillId="33" borderId="0" xfId="0" applyFont="1" applyFill="1" applyBorder="1" applyAlignment="1">
      <alignment/>
    </xf>
    <xf numFmtId="0" fontId="34" fillId="33" borderId="21" xfId="0" applyFont="1" applyFill="1" applyBorder="1" applyAlignment="1">
      <alignment/>
    </xf>
    <xf numFmtId="0" fontId="37" fillId="33" borderId="0" xfId="0" applyFont="1" applyFill="1" applyBorder="1" applyAlignment="1">
      <alignment/>
    </xf>
    <xf numFmtId="0" fontId="38" fillId="33" borderId="0" xfId="0" applyFont="1" applyFill="1" applyAlignment="1">
      <alignment/>
    </xf>
    <xf numFmtId="0" fontId="39" fillId="33" borderId="0" xfId="0" applyFont="1" applyFill="1" applyAlignment="1">
      <alignment horizontal="left"/>
    </xf>
    <xf numFmtId="0" fontId="19" fillId="33" borderId="0" xfId="0" applyFont="1" applyFill="1" applyAlignment="1">
      <alignment/>
    </xf>
    <xf numFmtId="0" fontId="19" fillId="33" borderId="0" xfId="0" applyFont="1" applyFill="1" applyAlignment="1">
      <alignment horizontal="right"/>
    </xf>
    <xf numFmtId="0" fontId="19" fillId="33" borderId="0" xfId="0" applyFont="1" applyFill="1" applyAlignment="1">
      <alignment horizontal="center"/>
    </xf>
    <xf numFmtId="164" fontId="9" fillId="35" borderId="18" xfId="0" applyNumberFormat="1" applyFont="1" applyFill="1" applyBorder="1" applyAlignment="1">
      <alignment/>
    </xf>
    <xf numFmtId="0" fontId="40" fillId="33" borderId="0" xfId="0" applyFont="1" applyFill="1" applyAlignment="1">
      <alignment horizontal="left"/>
    </xf>
    <xf numFmtId="0" fontId="41" fillId="33" borderId="0" xfId="0" applyFont="1" applyFill="1" applyAlignment="1">
      <alignment/>
    </xf>
    <xf numFmtId="0" fontId="0" fillId="0" borderId="0" xfId="0" applyNumberFormat="1" applyFont="1" applyFill="1" applyAlignment="1">
      <alignment/>
    </xf>
    <xf numFmtId="0" fontId="0" fillId="0" borderId="0" xfId="0" applyFont="1" applyFill="1" applyAlignment="1">
      <alignment/>
    </xf>
    <xf numFmtId="0" fontId="0" fillId="33" borderId="0" xfId="0" applyFont="1" applyFill="1" applyAlignment="1">
      <alignment horizontal="left" vertical="top"/>
    </xf>
    <xf numFmtId="0" fontId="19" fillId="33" borderId="0" xfId="0" applyFont="1" applyFill="1" applyAlignment="1">
      <alignment horizontal="left" vertical="top"/>
    </xf>
    <xf numFmtId="0" fontId="0" fillId="33" borderId="0" xfId="0" applyFill="1" applyAlignment="1">
      <alignment horizontal="left" vertical="top"/>
    </xf>
    <xf numFmtId="0" fontId="0" fillId="33" borderId="0" xfId="0" applyFill="1" applyBorder="1" applyAlignment="1">
      <alignment horizontal="center"/>
    </xf>
    <xf numFmtId="0" fontId="0" fillId="33" borderId="0" xfId="0" applyFill="1" applyBorder="1" applyAlignment="1">
      <alignment horizontal="right"/>
    </xf>
    <xf numFmtId="0" fontId="0" fillId="33" borderId="0" xfId="0" applyFill="1" applyBorder="1" applyAlignment="1">
      <alignment/>
    </xf>
    <xf numFmtId="168" fontId="18" fillId="33" borderId="0" xfId="0" applyNumberFormat="1" applyFont="1" applyFill="1" applyBorder="1" applyAlignment="1">
      <alignment horizontal="right"/>
    </xf>
    <xf numFmtId="0" fontId="6" fillId="33" borderId="0" xfId="0" applyFont="1" applyFill="1" applyBorder="1" applyAlignment="1">
      <alignment/>
    </xf>
    <xf numFmtId="0" fontId="0" fillId="33" borderId="0" xfId="0" applyFill="1" applyBorder="1" applyAlignment="1">
      <alignment horizontal="left"/>
    </xf>
    <xf numFmtId="172" fontId="18" fillId="33" borderId="20" xfId="0" applyNumberFormat="1" applyFont="1" applyFill="1" applyBorder="1" applyAlignment="1">
      <alignment horizontal="right"/>
    </xf>
    <xf numFmtId="0" fontId="0" fillId="33" borderId="0" xfId="0" applyFont="1" applyFill="1" applyAlignment="1">
      <alignment horizontal="left" vertical="top"/>
    </xf>
    <xf numFmtId="0" fontId="0" fillId="0" borderId="0" xfId="0" applyFont="1" applyAlignment="1">
      <alignment/>
    </xf>
    <xf numFmtId="0" fontId="0" fillId="33" borderId="0" xfId="0" applyFont="1" applyFill="1" applyAlignment="1">
      <alignment vertical="top"/>
    </xf>
    <xf numFmtId="0" fontId="32" fillId="33" borderId="0" xfId="0" applyFont="1" applyFill="1" applyAlignment="1">
      <alignment vertical="top"/>
    </xf>
    <xf numFmtId="0" fontId="6"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xf>
    <xf numFmtId="0" fontId="0" fillId="0" borderId="22" xfId="0" applyFill="1" applyBorder="1" applyAlignment="1">
      <alignment/>
    </xf>
    <xf numFmtId="0" fontId="0" fillId="33" borderId="0" xfId="0" applyFill="1" applyAlignment="1">
      <alignment horizontal="left"/>
    </xf>
    <xf numFmtId="0" fontId="0" fillId="33" borderId="23" xfId="0" applyFill="1" applyBorder="1" applyAlignment="1">
      <alignment/>
    </xf>
    <xf numFmtId="0" fontId="24" fillId="33" borderId="0" xfId="0" applyFont="1" applyFill="1" applyAlignment="1">
      <alignment horizontal="left"/>
    </xf>
    <xf numFmtId="172" fontId="18" fillId="33" borderId="0" xfId="0" applyNumberFormat="1" applyFont="1" applyFill="1" applyBorder="1" applyAlignment="1">
      <alignment horizontal="left" vertical="top"/>
    </xf>
    <xf numFmtId="0" fontId="20" fillId="33" borderId="0" xfId="0" applyFont="1" applyFill="1" applyAlignment="1">
      <alignment/>
    </xf>
    <xf numFmtId="0" fontId="34" fillId="33" borderId="0" xfId="0" applyFont="1" applyFill="1" applyBorder="1" applyAlignment="1">
      <alignment horizontal="left"/>
    </xf>
    <xf numFmtId="0" fontId="18" fillId="33" borderId="0" xfId="0" applyFont="1" applyFill="1" applyBorder="1" applyAlignment="1">
      <alignment/>
    </xf>
    <xf numFmtId="164" fontId="0" fillId="33" borderId="0" xfId="0" applyNumberFormat="1" applyFont="1" applyFill="1" applyBorder="1" applyAlignment="1">
      <alignment horizontal="left" vertical="top"/>
    </xf>
    <xf numFmtId="0" fontId="0" fillId="33" borderId="0" xfId="0" applyFont="1" applyFill="1" applyBorder="1" applyAlignment="1">
      <alignment horizontal="left" vertical="top"/>
    </xf>
    <xf numFmtId="0" fontId="17" fillId="33" borderId="0" xfId="0" applyFont="1" applyFill="1" applyBorder="1" applyAlignment="1">
      <alignment horizontal="left" vertical="top"/>
    </xf>
    <xf numFmtId="0" fontId="12" fillId="33" borderId="0" xfId="0" applyFont="1" applyFill="1" applyBorder="1" applyAlignment="1">
      <alignment horizontal="left" vertical="top"/>
    </xf>
    <xf numFmtId="9" fontId="0" fillId="33" borderId="20" xfId="0" applyNumberFormat="1" applyFont="1" applyFill="1" applyBorder="1" applyAlignment="1">
      <alignment horizontal="center" vertical="top"/>
    </xf>
    <xf numFmtId="174" fontId="0" fillId="33" borderId="0" xfId="0" applyNumberFormat="1" applyFont="1" applyFill="1" applyBorder="1" applyAlignment="1">
      <alignment horizontal="left" vertical="top"/>
    </xf>
    <xf numFmtId="0" fontId="20" fillId="33" borderId="0" xfId="0" applyFont="1" applyFill="1" applyBorder="1" applyAlignment="1">
      <alignment horizontal="left" vertical="top"/>
    </xf>
    <xf numFmtId="0" fontId="6" fillId="33" borderId="0" xfId="0" applyFont="1" applyFill="1" applyBorder="1" applyAlignment="1">
      <alignment horizontal="left" vertical="top"/>
    </xf>
    <xf numFmtId="0" fontId="18" fillId="33" borderId="0" xfId="0" applyFont="1" applyFill="1" applyBorder="1" applyAlignment="1">
      <alignment horizontal="left"/>
    </xf>
    <xf numFmtId="172" fontId="2" fillId="33" borderId="0" xfId="0" applyNumberFormat="1" applyFont="1" applyFill="1" applyBorder="1" applyAlignment="1">
      <alignment horizontal="right"/>
    </xf>
    <xf numFmtId="172" fontId="0" fillId="33" borderId="0" xfId="0" applyNumberFormat="1" applyFont="1" applyFill="1" applyBorder="1" applyAlignment="1">
      <alignment/>
    </xf>
    <xf numFmtId="0" fontId="16" fillId="33" borderId="11" xfId="0" applyFont="1" applyFill="1" applyBorder="1" applyAlignment="1">
      <alignment/>
    </xf>
    <xf numFmtId="0" fontId="6" fillId="33" borderId="0" xfId="0" applyFont="1" applyFill="1" applyAlignment="1">
      <alignment horizontal="left" vertical="top"/>
    </xf>
    <xf numFmtId="0" fontId="18" fillId="33" borderId="0" xfId="0" applyFont="1" applyFill="1" applyBorder="1" applyAlignment="1">
      <alignment horizontal="left" vertical="top"/>
    </xf>
    <xf numFmtId="172" fontId="0" fillId="33" borderId="0" xfId="0" applyNumberFormat="1" applyFont="1" applyFill="1" applyBorder="1" applyAlignment="1">
      <alignment horizontal="left" vertical="top"/>
    </xf>
    <xf numFmtId="3" fontId="0" fillId="33" borderId="0" xfId="0" applyNumberFormat="1" applyFont="1" applyFill="1" applyBorder="1" applyAlignment="1">
      <alignment horizontal="center"/>
    </xf>
    <xf numFmtId="0" fontId="18" fillId="33" borderId="0" xfId="0" applyFont="1" applyFill="1" applyBorder="1" applyAlignment="1">
      <alignment/>
    </xf>
    <xf numFmtId="0" fontId="44" fillId="33" borderId="0" xfId="0" applyFont="1" applyFill="1" applyBorder="1" applyAlignment="1">
      <alignment/>
    </xf>
    <xf numFmtId="0" fontId="17" fillId="33" borderId="0" xfId="0" applyFont="1" applyFill="1" applyAlignment="1">
      <alignment/>
    </xf>
    <xf numFmtId="0" fontId="10" fillId="33" borderId="0" xfId="0" applyFont="1" applyFill="1" applyAlignment="1">
      <alignment/>
    </xf>
    <xf numFmtId="0" fontId="10" fillId="33" borderId="0" xfId="0" applyFont="1" applyFill="1" applyBorder="1" applyAlignment="1">
      <alignment/>
    </xf>
    <xf numFmtId="0" fontId="10" fillId="33" borderId="0" xfId="0" applyFont="1" applyFill="1" applyBorder="1" applyAlignment="1">
      <alignment horizontal="left"/>
    </xf>
    <xf numFmtId="164" fontId="18" fillId="33" borderId="0" xfId="0" applyNumberFormat="1" applyFont="1" applyFill="1" applyAlignment="1" quotePrefix="1">
      <alignment horizontal="left"/>
    </xf>
    <xf numFmtId="0" fontId="45" fillId="33" borderId="0" xfId="0" applyFont="1" applyFill="1" applyBorder="1" applyAlignment="1">
      <alignment horizontal="left"/>
    </xf>
    <xf numFmtId="175" fontId="18" fillId="33" borderId="0" xfId="0" applyNumberFormat="1" applyFont="1" applyFill="1" applyBorder="1" applyAlignment="1">
      <alignment horizontal="left" vertical="top"/>
    </xf>
    <xf numFmtId="164" fontId="18" fillId="33" borderId="0" xfId="0" applyNumberFormat="1" applyFont="1" applyFill="1" applyAlignment="1">
      <alignment horizontal="left"/>
    </xf>
    <xf numFmtId="0" fontId="18" fillId="33" borderId="0" xfId="0" applyFont="1" applyFill="1" applyAlignment="1">
      <alignment/>
    </xf>
    <xf numFmtId="0" fontId="18" fillId="33" borderId="0" xfId="0" applyFont="1" applyFill="1" applyBorder="1" applyAlignment="1">
      <alignment horizontal="right"/>
    </xf>
    <xf numFmtId="0" fontId="0" fillId="33" borderId="15" xfId="0" applyFill="1" applyBorder="1" applyAlignment="1">
      <alignment/>
    </xf>
    <xf numFmtId="172" fontId="18" fillId="33" borderId="0" xfId="0" applyNumberFormat="1" applyFont="1" applyFill="1" applyBorder="1" applyAlignment="1">
      <alignment/>
    </xf>
    <xf numFmtId="0" fontId="0" fillId="33" borderId="15" xfId="0" applyFill="1" applyBorder="1" applyAlignment="1">
      <alignment/>
    </xf>
    <xf numFmtId="0" fontId="0" fillId="33" borderId="15" xfId="0" applyFont="1" applyFill="1" applyBorder="1" applyAlignment="1">
      <alignment/>
    </xf>
    <xf numFmtId="164" fontId="9" fillId="35" borderId="24" xfId="0" applyNumberFormat="1" applyFont="1" applyFill="1" applyBorder="1" applyAlignment="1">
      <alignment horizontal="left"/>
    </xf>
    <xf numFmtId="164" fontId="9" fillId="35" borderId="25" xfId="0" applyNumberFormat="1" applyFont="1" applyFill="1" applyBorder="1" applyAlignment="1">
      <alignment horizontal="left"/>
    </xf>
    <xf numFmtId="0" fontId="10" fillId="35" borderId="25" xfId="0" applyFont="1" applyFill="1" applyBorder="1" applyAlignment="1">
      <alignment/>
    </xf>
    <xf numFmtId="0" fontId="36" fillId="33" borderId="0" xfId="0" applyFont="1" applyFill="1" applyAlignment="1">
      <alignment horizontal="left"/>
    </xf>
    <xf numFmtId="0" fontId="46" fillId="33" borderId="0" xfId="0" applyFont="1" applyFill="1" applyBorder="1" applyAlignment="1">
      <alignment/>
    </xf>
    <xf numFmtId="0" fontId="44" fillId="33" borderId="0" xfId="0" applyFont="1" applyFill="1" applyBorder="1" applyAlignment="1">
      <alignment horizontal="left"/>
    </xf>
    <xf numFmtId="0" fontId="18" fillId="33" borderId="0" xfId="0" applyFont="1" applyFill="1" applyBorder="1" applyAlignment="1">
      <alignment horizontal="center"/>
    </xf>
    <xf numFmtId="169" fontId="0" fillId="33" borderId="0" xfId="0" applyNumberFormat="1" applyFont="1" applyFill="1" applyBorder="1" applyAlignment="1">
      <alignment horizontal="center"/>
    </xf>
    <xf numFmtId="176" fontId="0" fillId="33" borderId="0" xfId="0" applyNumberFormat="1" applyFont="1" applyFill="1" applyBorder="1" applyAlignment="1">
      <alignment horizontal="right"/>
    </xf>
    <xf numFmtId="0" fontId="0" fillId="33" borderId="0" xfId="0" applyFont="1" applyFill="1" applyAlignment="1">
      <alignment horizontal="right" vertical="top"/>
    </xf>
    <xf numFmtId="0" fontId="0" fillId="33" borderId="0" xfId="0" applyFont="1" applyFill="1" applyAlignment="1">
      <alignment vertical="top"/>
    </xf>
    <xf numFmtId="0" fontId="0" fillId="33" borderId="0" xfId="0" applyFont="1" applyFill="1" applyBorder="1" applyAlignment="1">
      <alignment vertical="top"/>
    </xf>
    <xf numFmtId="0" fontId="0" fillId="33" borderId="0" xfId="0" applyFont="1" applyFill="1" applyBorder="1" applyAlignment="1">
      <alignment horizontal="center"/>
    </xf>
    <xf numFmtId="0" fontId="0" fillId="33" borderId="0" xfId="0" applyFont="1" applyFill="1" applyBorder="1" applyAlignment="1">
      <alignment/>
    </xf>
    <xf numFmtId="0" fontId="0" fillId="33" borderId="0" xfId="0" applyFont="1" applyFill="1" applyAlignment="1">
      <alignment horizontal="right" vertical="top"/>
    </xf>
    <xf numFmtId="0" fontId="6" fillId="33" borderId="0" xfId="0" applyNumberFormat="1" applyFont="1" applyFill="1" applyAlignment="1">
      <alignment horizontal="center" vertical="top"/>
    </xf>
    <xf numFmtId="37" fontId="0" fillId="33" borderId="0" xfId="0" applyNumberFormat="1" applyFont="1" applyFill="1" applyBorder="1" applyAlignment="1">
      <alignment horizontal="right" vertical="top"/>
    </xf>
    <xf numFmtId="37" fontId="0" fillId="33" borderId="0" xfId="0" applyNumberFormat="1" applyFont="1" applyFill="1" applyAlignment="1">
      <alignment horizontal="right" vertical="top"/>
    </xf>
    <xf numFmtId="37" fontId="0" fillId="33" borderId="0" xfId="0" applyNumberFormat="1" applyFont="1" applyFill="1" applyAlignment="1">
      <alignment horizontal="right"/>
    </xf>
    <xf numFmtId="0" fontId="12" fillId="33" borderId="0" xfId="0" applyFont="1" applyFill="1" applyBorder="1" applyAlignment="1">
      <alignment horizontal="center"/>
    </xf>
    <xf numFmtId="0" fontId="24" fillId="33" borderId="0" xfId="0" applyFont="1" applyFill="1" applyAlignment="1">
      <alignment/>
    </xf>
    <xf numFmtId="0" fontId="24" fillId="33" borderId="0" xfId="0" applyFont="1" applyFill="1" applyBorder="1" applyAlignment="1">
      <alignment horizontal="center"/>
    </xf>
    <xf numFmtId="0" fontId="6" fillId="33" borderId="0" xfId="0" applyFont="1" applyFill="1" applyBorder="1" applyAlignment="1">
      <alignment horizontal="center"/>
    </xf>
    <xf numFmtId="0" fontId="0" fillId="34" borderId="0" xfId="0" applyFill="1" applyAlignment="1">
      <alignment/>
    </xf>
    <xf numFmtId="0" fontId="0" fillId="34" borderId="0" xfId="0" applyFont="1" applyFill="1" applyAlignment="1">
      <alignment/>
    </xf>
    <xf numFmtId="0" fontId="12" fillId="0" borderId="0" xfId="0" applyFont="1" applyFill="1" applyAlignment="1">
      <alignment/>
    </xf>
    <xf numFmtId="0" fontId="12" fillId="0" borderId="0" xfId="0" applyFont="1" applyAlignment="1">
      <alignment/>
    </xf>
    <xf numFmtId="0" fontId="47" fillId="33" borderId="0" xfId="0" applyFont="1" applyFill="1" applyAlignment="1">
      <alignment/>
    </xf>
    <xf numFmtId="0" fontId="47" fillId="33" borderId="0" xfId="0" applyFont="1" applyFill="1" applyBorder="1" applyAlignment="1">
      <alignment/>
    </xf>
    <xf numFmtId="0" fontId="47" fillId="33" borderId="0" xfId="0" applyFont="1" applyFill="1" applyBorder="1" applyAlignment="1">
      <alignment/>
    </xf>
    <xf numFmtId="0" fontId="47" fillId="0" borderId="0" xfId="0" applyFont="1" applyFill="1" applyAlignment="1">
      <alignment/>
    </xf>
    <xf numFmtId="0" fontId="47" fillId="0" borderId="0" xfId="0" applyFont="1" applyAlignment="1">
      <alignment/>
    </xf>
    <xf numFmtId="164" fontId="9" fillId="35" borderId="0" xfId="0" applyNumberFormat="1" applyFont="1" applyFill="1" applyBorder="1" applyAlignment="1">
      <alignment horizontal="left"/>
    </xf>
    <xf numFmtId="0" fontId="10" fillId="35" borderId="0" xfId="0" applyFont="1" applyFill="1" applyBorder="1" applyAlignment="1">
      <alignment/>
    </xf>
    <xf numFmtId="0" fontId="18" fillId="35" borderId="0" xfId="0"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xf>
    <xf numFmtId="0" fontId="6" fillId="33" borderId="0" xfId="0" applyFont="1" applyFill="1" applyAlignment="1">
      <alignment horizontal="right"/>
    </xf>
    <xf numFmtId="0" fontId="48" fillId="33" borderId="0" xfId="0" applyFont="1" applyFill="1" applyAlignment="1">
      <alignment horizontal="left"/>
    </xf>
    <xf numFmtId="0" fontId="4" fillId="33" borderId="0" xfId="0" applyFont="1" applyFill="1" applyAlignment="1">
      <alignment horizontal="center"/>
    </xf>
    <xf numFmtId="0" fontId="2" fillId="33" borderId="0" xfId="0" applyFont="1" applyFill="1" applyAlignment="1">
      <alignment horizontal="right"/>
    </xf>
    <xf numFmtId="0" fontId="48"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48" fillId="33" borderId="0" xfId="0" applyFont="1" applyFill="1" applyAlignment="1">
      <alignment horizontal="center"/>
    </xf>
    <xf numFmtId="0" fontId="24" fillId="33" borderId="0" xfId="0" applyFont="1" applyFill="1" applyBorder="1" applyAlignment="1">
      <alignment/>
    </xf>
    <xf numFmtId="0" fontId="6" fillId="33" borderId="16" xfId="0" applyFont="1" applyFill="1" applyBorder="1" applyAlignment="1">
      <alignment/>
    </xf>
    <xf numFmtId="0" fontId="0" fillId="33" borderId="17" xfId="0" applyFont="1" applyFill="1" applyBorder="1" applyAlignment="1">
      <alignment/>
    </xf>
    <xf numFmtId="0" fontId="0" fillId="33" borderId="17" xfId="0" applyFont="1" applyFill="1" applyBorder="1" applyAlignment="1">
      <alignment/>
    </xf>
    <xf numFmtId="0" fontId="0" fillId="33" borderId="16" xfId="0" applyFont="1" applyFill="1" applyBorder="1" applyAlignment="1">
      <alignment/>
    </xf>
    <xf numFmtId="0" fontId="18" fillId="0" borderId="0" xfId="0" applyFont="1" applyFill="1" applyBorder="1" applyAlignment="1">
      <alignment/>
    </xf>
    <xf numFmtId="0" fontId="8" fillId="33" borderId="0" xfId="0" applyFont="1" applyFill="1" applyAlignment="1">
      <alignment horizontal="left"/>
    </xf>
    <xf numFmtId="0" fontId="48" fillId="33" borderId="21" xfId="0" applyFont="1" applyFill="1" applyBorder="1" applyAlignment="1">
      <alignment/>
    </xf>
    <xf numFmtId="0" fontId="0" fillId="33" borderId="21" xfId="0" applyFont="1" applyFill="1" applyBorder="1" applyAlignment="1">
      <alignment/>
    </xf>
    <xf numFmtId="0" fontId="0" fillId="33" borderId="21" xfId="0" applyFont="1" applyFill="1" applyBorder="1" applyAlignment="1">
      <alignment/>
    </xf>
    <xf numFmtId="0" fontId="0" fillId="33" borderId="25" xfId="0" applyFont="1" applyFill="1" applyBorder="1" applyAlignment="1">
      <alignment horizontal="left"/>
    </xf>
    <xf numFmtId="0" fontId="0" fillId="33" borderId="25" xfId="0" applyFont="1" applyFill="1" applyBorder="1" applyAlignment="1">
      <alignment/>
    </xf>
    <xf numFmtId="0" fontId="0" fillId="33" borderId="25" xfId="0" applyFont="1" applyFill="1" applyBorder="1" applyAlignment="1">
      <alignment horizontal="left"/>
    </xf>
    <xf numFmtId="0" fontId="48" fillId="33" borderId="0" xfId="0" applyFont="1" applyFill="1" applyBorder="1" applyAlignment="1">
      <alignment/>
    </xf>
    <xf numFmtId="0" fontId="29" fillId="33" borderId="26" xfId="52" applyFont="1" applyFill="1" applyBorder="1" applyAlignment="1" applyProtection="1">
      <alignment horizontal="left"/>
      <protection/>
    </xf>
    <xf numFmtId="0" fontId="29" fillId="33" borderId="26" xfId="52" applyFont="1" applyFill="1" applyBorder="1" applyAlignment="1" applyProtection="1">
      <alignment/>
      <protection/>
    </xf>
    <xf numFmtId="0" fontId="0" fillId="33" borderId="26" xfId="0" applyFont="1" applyFill="1" applyBorder="1" applyAlignment="1">
      <alignment horizontal="right"/>
    </xf>
    <xf numFmtId="0" fontId="0" fillId="33" borderId="26" xfId="0" applyFont="1" applyFill="1" applyBorder="1" applyAlignment="1">
      <alignment/>
    </xf>
    <xf numFmtId="0" fontId="49" fillId="33" borderId="0" xfId="0" applyFont="1" applyFill="1" applyBorder="1" applyAlignment="1">
      <alignment horizontal="left" vertical="top"/>
    </xf>
    <xf numFmtId="0" fontId="49" fillId="33" borderId="0" xfId="0" applyFont="1" applyFill="1" applyAlignment="1">
      <alignment horizontal="left" vertical="top"/>
    </xf>
    <xf numFmtId="0" fontId="50" fillId="33" borderId="0" xfId="0" applyFont="1" applyFill="1" applyAlignment="1">
      <alignment/>
    </xf>
    <xf numFmtId="0" fontId="0" fillId="33" borderId="27" xfId="0" applyFont="1" applyFill="1" applyBorder="1" applyAlignment="1">
      <alignment/>
    </xf>
    <xf numFmtId="0" fontId="2" fillId="37" borderId="13" xfId="0" applyFont="1" applyFill="1" applyBorder="1" applyAlignment="1">
      <alignment/>
    </xf>
    <xf numFmtId="0" fontId="4" fillId="37" borderId="14" xfId="0" applyFont="1" applyFill="1" applyBorder="1" applyAlignment="1">
      <alignment/>
    </xf>
    <xf numFmtId="0" fontId="2" fillId="37" borderId="14" xfId="0" applyFont="1" applyFill="1" applyBorder="1" applyAlignment="1">
      <alignment/>
    </xf>
    <xf numFmtId="1" fontId="2" fillId="37" borderId="14" xfId="0" applyNumberFormat="1" applyFont="1" applyFill="1" applyBorder="1" applyAlignment="1">
      <alignment/>
    </xf>
    <xf numFmtId="0" fontId="2" fillId="37" borderId="15" xfId="0" applyFont="1" applyFill="1" applyBorder="1" applyAlignment="1">
      <alignment/>
    </xf>
    <xf numFmtId="0" fontId="2" fillId="37" borderId="0" xfId="0" applyFont="1" applyFill="1" applyBorder="1" applyAlignment="1">
      <alignment/>
    </xf>
    <xf numFmtId="0" fontId="2" fillId="37" borderId="0" xfId="0" applyFont="1" applyFill="1" applyBorder="1" applyAlignment="1">
      <alignment/>
    </xf>
    <xf numFmtId="0" fontId="6" fillId="37" borderId="15" xfId="0" applyFont="1" applyFill="1" applyBorder="1" applyAlignment="1">
      <alignment/>
    </xf>
    <xf numFmtId="0" fontId="0" fillId="37" borderId="0" xfId="0" applyFont="1" applyFill="1" applyAlignment="1">
      <alignment/>
    </xf>
    <xf numFmtId="0" fontId="2" fillId="37" borderId="0" xfId="0" applyFont="1" applyFill="1" applyBorder="1" applyAlignment="1">
      <alignment/>
    </xf>
    <xf numFmtId="0" fontId="2" fillId="37" borderId="0" xfId="0" applyFont="1" applyFill="1" applyBorder="1" applyAlignment="1">
      <alignment/>
    </xf>
    <xf numFmtId="0" fontId="4" fillId="37" borderId="0" xfId="0" applyFont="1" applyFill="1" applyBorder="1" applyAlignment="1">
      <alignment/>
    </xf>
    <xf numFmtId="0" fontId="0" fillId="37" borderId="27" xfId="0" applyFont="1" applyFill="1" applyBorder="1" applyAlignment="1">
      <alignment horizontal="left"/>
    </xf>
    <xf numFmtId="0" fontId="2" fillId="37" borderId="0" xfId="0" applyFont="1" applyFill="1" applyBorder="1" applyAlignment="1">
      <alignment horizontal="right"/>
    </xf>
    <xf numFmtId="0" fontId="52" fillId="33" borderId="0" xfId="0" applyFont="1" applyFill="1" applyAlignment="1">
      <alignment/>
    </xf>
    <xf numFmtId="0" fontId="35" fillId="33" borderId="0" xfId="0" applyFont="1" applyFill="1" applyAlignment="1">
      <alignment horizontal="left"/>
    </xf>
    <xf numFmtId="0" fontId="16" fillId="33" borderId="0" xfId="0" applyFont="1" applyFill="1" applyAlignment="1">
      <alignment horizontal="left"/>
    </xf>
    <xf numFmtId="0" fontId="22" fillId="33" borderId="0" xfId="0" applyFont="1" applyFill="1" applyAlignment="1">
      <alignment horizontal="left"/>
    </xf>
    <xf numFmtId="0" fontId="51" fillId="33" borderId="14" xfId="0" applyFont="1" applyFill="1" applyBorder="1" applyAlignment="1">
      <alignment horizontal="left" vertical="center"/>
    </xf>
    <xf numFmtId="0" fontId="35" fillId="33" borderId="14" xfId="0" applyFont="1" applyFill="1" applyBorder="1" applyAlignment="1">
      <alignment horizontal="left" vertical="center"/>
    </xf>
    <xf numFmtId="0" fontId="0" fillId="33" borderId="14" xfId="0" applyFont="1" applyFill="1" applyBorder="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0" fillId="33" borderId="20" xfId="0" applyFont="1" applyFill="1" applyBorder="1" applyAlignment="1">
      <alignment vertical="top"/>
    </xf>
    <xf numFmtId="0" fontId="0" fillId="33" borderId="20" xfId="0" applyFont="1" applyFill="1" applyBorder="1" applyAlignment="1">
      <alignment horizontal="lef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20" xfId="0" applyFont="1" applyFill="1" applyBorder="1" applyAlignment="1">
      <alignment horizontal="right" vertical="top"/>
    </xf>
    <xf numFmtId="0" fontId="0" fillId="33" borderId="20" xfId="0" applyFont="1" applyFill="1" applyBorder="1" applyAlignment="1" quotePrefix="1">
      <alignment horizontal="left" vertical="top"/>
    </xf>
    <xf numFmtId="0" fontId="0" fillId="33" borderId="20" xfId="0" applyFont="1" applyFill="1" applyBorder="1" applyAlignment="1">
      <alignment horizontal="left" vertical="top"/>
    </xf>
    <xf numFmtId="0" fontId="0" fillId="0" borderId="0" xfId="0" applyFill="1" applyAlignment="1">
      <alignment vertical="top"/>
    </xf>
    <xf numFmtId="0" fontId="0" fillId="0" borderId="0" xfId="0" applyAlignment="1">
      <alignment vertical="top"/>
    </xf>
    <xf numFmtId="0" fontId="0" fillId="33" borderId="0" xfId="0" applyFont="1" applyFill="1" applyBorder="1" applyAlignment="1">
      <alignment horizontal="left" vertical="top"/>
    </xf>
    <xf numFmtId="0" fontId="0" fillId="33" borderId="20" xfId="0" applyFill="1" applyBorder="1" applyAlignment="1">
      <alignment vertical="top"/>
    </xf>
    <xf numFmtId="0" fontId="0" fillId="33" borderId="20" xfId="0" applyFill="1" applyBorder="1" applyAlignment="1">
      <alignment horizontal="right" vertical="top"/>
    </xf>
    <xf numFmtId="0" fontId="31" fillId="33" borderId="20" xfId="0" applyFont="1" applyFill="1" applyBorder="1" applyAlignment="1">
      <alignment vertical="top"/>
    </xf>
    <xf numFmtId="0" fontId="0" fillId="33" borderId="0" xfId="0" applyFill="1" applyAlignment="1">
      <alignment horizontal="right" vertical="top"/>
    </xf>
    <xf numFmtId="164" fontId="53" fillId="38" borderId="28" xfId="0" applyNumberFormat="1" applyFont="1" applyFill="1" applyBorder="1" applyAlignment="1">
      <alignment/>
    </xf>
    <xf numFmtId="0" fontId="0" fillId="38" borderId="28" xfId="0" applyFill="1" applyBorder="1" applyAlignment="1">
      <alignment/>
    </xf>
    <xf numFmtId="164" fontId="53" fillId="34" borderId="0" xfId="0" applyNumberFormat="1" applyFont="1" applyFill="1" applyAlignment="1">
      <alignment horizontal="center"/>
    </xf>
    <xf numFmtId="0" fontId="18" fillId="34" borderId="0" xfId="0" applyFont="1" applyFill="1" applyAlignment="1">
      <alignment/>
    </xf>
    <xf numFmtId="164" fontId="55" fillId="34" borderId="0" xfId="0" applyNumberFormat="1" applyFont="1" applyFill="1" applyAlignment="1">
      <alignment horizontal="center"/>
    </xf>
    <xf numFmtId="0" fontId="55" fillId="34" borderId="0" xfId="0" applyFont="1" applyFill="1" applyBorder="1" applyAlignment="1">
      <alignment/>
    </xf>
    <xf numFmtId="0" fontId="56" fillId="34" borderId="0" xfId="0" applyFont="1" applyFill="1" applyAlignment="1">
      <alignment/>
    </xf>
    <xf numFmtId="164" fontId="3" fillId="34" borderId="0" xfId="52" applyNumberFormat="1" applyFill="1" applyAlignment="1" applyProtection="1">
      <alignment/>
      <protection/>
    </xf>
    <xf numFmtId="0" fontId="0" fillId="34" borderId="0" xfId="0" applyFill="1" applyAlignment="1">
      <alignment/>
    </xf>
    <xf numFmtId="0" fontId="55" fillId="34" borderId="0" xfId="0" applyFont="1" applyFill="1" applyBorder="1" applyAlignment="1">
      <alignment/>
    </xf>
    <xf numFmtId="0" fontId="0" fillId="34" borderId="29" xfId="0" applyFill="1" applyBorder="1" applyAlignment="1">
      <alignment/>
    </xf>
    <xf numFmtId="0" fontId="42" fillId="33" borderId="0" xfId="0" applyFont="1" applyFill="1" applyAlignment="1">
      <alignment horizontal="left" vertical="top" wrapText="1"/>
    </xf>
    <xf numFmtId="0" fontId="11" fillId="33" borderId="0" xfId="0" applyFont="1" applyFill="1" applyAlignment="1">
      <alignment horizontal="left" vertical="top" wrapText="1"/>
    </xf>
    <xf numFmtId="0" fontId="0" fillId="0" borderId="0" xfId="0" applyAlignment="1">
      <alignment/>
    </xf>
    <xf numFmtId="0" fontId="0" fillId="35" borderId="19" xfId="0" applyFill="1" applyBorder="1" applyAlignment="1">
      <alignment/>
    </xf>
    <xf numFmtId="0" fontId="20" fillId="33" borderId="0" xfId="0" applyFont="1" applyFill="1" applyAlignment="1">
      <alignment horizontal="right"/>
    </xf>
    <xf numFmtId="0" fontId="32" fillId="33" borderId="11" xfId="0" applyFont="1" applyFill="1" applyBorder="1" applyAlignment="1">
      <alignment/>
    </xf>
    <xf numFmtId="0" fontId="7" fillId="0" borderId="0" xfId="0" applyFont="1" applyFill="1" applyAlignment="1">
      <alignment/>
    </xf>
    <xf numFmtId="5" fontId="0" fillId="0" borderId="0" xfId="0" applyNumberFormat="1" applyFill="1" applyAlignment="1">
      <alignment/>
    </xf>
    <xf numFmtId="5" fontId="0" fillId="33" borderId="0" xfId="0" applyNumberFormat="1" applyFill="1" applyAlignment="1">
      <alignment/>
    </xf>
    <xf numFmtId="5" fontId="0" fillId="0" borderId="0" xfId="0" applyNumberFormat="1" applyFont="1" applyFill="1" applyAlignment="1">
      <alignment/>
    </xf>
    <xf numFmtId="0" fontId="42" fillId="33" borderId="0" xfId="0" applyNumberFormat="1" applyFont="1" applyFill="1" applyAlignment="1">
      <alignment/>
    </xf>
    <xf numFmtId="0" fontId="11" fillId="0" borderId="0" xfId="0" applyFont="1" applyAlignment="1">
      <alignment/>
    </xf>
    <xf numFmtId="0" fontId="0" fillId="0" borderId="0" xfId="0" applyAlignment="1">
      <alignment horizontal="left" vertical="top"/>
    </xf>
    <xf numFmtId="0" fontId="6" fillId="33" borderId="30" xfId="0" applyFont="1" applyFill="1" applyBorder="1" applyAlignment="1">
      <alignment/>
    </xf>
    <xf numFmtId="0" fontId="3" fillId="34" borderId="0" xfId="52" applyFill="1" applyAlignment="1" applyProtection="1">
      <alignment/>
      <protection/>
    </xf>
    <xf numFmtId="0" fontId="0" fillId="33" borderId="23" xfId="0" applyNumberFormat="1" applyFont="1" applyFill="1" applyBorder="1" applyAlignment="1">
      <alignment/>
    </xf>
    <xf numFmtId="0" fontId="18" fillId="35" borderId="19" xfId="0" applyFont="1" applyFill="1" applyBorder="1" applyAlignment="1">
      <alignment/>
    </xf>
    <xf numFmtId="0" fontId="0" fillId="33" borderId="21" xfId="0" applyFill="1" applyBorder="1" applyAlignment="1">
      <alignment/>
    </xf>
    <xf numFmtId="0" fontId="34" fillId="33" borderId="21" xfId="0" applyFont="1" applyFill="1" applyBorder="1" applyAlignment="1">
      <alignment horizontal="left"/>
    </xf>
    <xf numFmtId="0" fontId="34" fillId="33" borderId="21" xfId="0" applyFont="1" applyFill="1" applyBorder="1" applyAlignment="1">
      <alignment horizontal="center"/>
    </xf>
    <xf numFmtId="0" fontId="29" fillId="33" borderId="0" xfId="52" applyFont="1" applyFill="1" applyAlignment="1" applyProtection="1">
      <alignment horizontal="center"/>
      <protection/>
    </xf>
    <xf numFmtId="0" fontId="0" fillId="33" borderId="31" xfId="0" applyFont="1" applyFill="1" applyBorder="1" applyAlignment="1">
      <alignment horizontal="left"/>
    </xf>
    <xf numFmtId="0" fontId="0" fillId="33" borderId="32" xfId="0" applyFont="1" applyFill="1" applyBorder="1" applyAlignment="1">
      <alignment horizontal="left"/>
    </xf>
    <xf numFmtId="0" fontId="0" fillId="0" borderId="0" xfId="0" applyFont="1" applyAlignment="1">
      <alignment/>
    </xf>
    <xf numFmtId="0" fontId="2" fillId="33" borderId="0" xfId="0" applyFont="1" applyFill="1" applyAlignment="1">
      <alignment vertical="top"/>
    </xf>
    <xf numFmtId="164" fontId="18" fillId="33" borderId="0" xfId="0" applyNumberFormat="1" applyFont="1" applyFill="1" applyBorder="1" applyAlignment="1">
      <alignment horizontal="left"/>
    </xf>
    <xf numFmtId="164" fontId="18" fillId="33" borderId="0" xfId="0" applyNumberFormat="1" applyFont="1" applyFill="1" applyBorder="1" applyAlignment="1">
      <alignment/>
    </xf>
    <xf numFmtId="0" fontId="0" fillId="33" borderId="0" xfId="0" applyFont="1" applyFill="1" applyAlignment="1">
      <alignment/>
    </xf>
    <xf numFmtId="0" fontId="0" fillId="0" borderId="0" xfId="0" applyFont="1" applyAlignment="1">
      <alignment/>
    </xf>
    <xf numFmtId="164" fontId="10" fillId="33" borderId="0" xfId="0" applyNumberFormat="1" applyFont="1" applyFill="1" applyBorder="1" applyAlignment="1">
      <alignment horizontal="left"/>
    </xf>
    <xf numFmtId="164" fontId="0" fillId="33" borderId="0" xfId="0" applyNumberFormat="1" applyFont="1" applyFill="1" applyBorder="1" applyAlignment="1">
      <alignment/>
    </xf>
    <xf numFmtId="0" fontId="0" fillId="0" borderId="0" xfId="0" applyFont="1" applyAlignment="1">
      <alignment/>
    </xf>
    <xf numFmtId="3" fontId="0" fillId="33" borderId="0" xfId="0" applyNumberFormat="1" applyFont="1" applyFill="1" applyBorder="1" applyAlignment="1">
      <alignment horizontal="center"/>
    </xf>
    <xf numFmtId="0" fontId="0" fillId="33" borderId="0" xfId="0" applyFont="1" applyFill="1" applyBorder="1" applyAlignment="1">
      <alignment horizontal="right" vertical="top"/>
    </xf>
    <xf numFmtId="0" fontId="0" fillId="33" borderId="0" xfId="0" applyFont="1" applyFill="1" applyBorder="1" applyAlignment="1" quotePrefix="1">
      <alignment horizontal="left" vertical="top"/>
    </xf>
    <xf numFmtId="0" fontId="0" fillId="33" borderId="0" xfId="0" applyFont="1" applyFill="1" applyBorder="1" applyAlignment="1">
      <alignment vertical="top"/>
    </xf>
    <xf numFmtId="0" fontId="51" fillId="33" borderId="0" xfId="0" applyFont="1" applyFill="1" applyBorder="1" applyAlignment="1">
      <alignment horizontal="left" vertical="center"/>
    </xf>
    <xf numFmtId="0" fontId="35" fillId="33" borderId="0" xfId="0" applyFont="1" applyFill="1" applyBorder="1" applyAlignment="1">
      <alignment horizontal="left" vertical="center"/>
    </xf>
    <xf numFmtId="0" fontId="0" fillId="33" borderId="0"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0" xfId="0" applyFont="1" applyFill="1" applyBorder="1" applyAlignment="1">
      <alignment horizontal="left" vertical="center"/>
    </xf>
    <xf numFmtId="0" fontId="42" fillId="33" borderId="0" xfId="0" applyFont="1" applyFill="1" applyBorder="1" applyAlignment="1">
      <alignment horizontal="left" vertical="center"/>
    </xf>
    <xf numFmtId="0" fontId="57" fillId="33" borderId="0" xfId="0" applyFont="1" applyFill="1" applyBorder="1" applyAlignment="1">
      <alignment horizontal="left" vertical="center"/>
    </xf>
    <xf numFmtId="0" fontId="58" fillId="33" borderId="0" xfId="0" applyFont="1" applyFill="1" applyBorder="1" applyAlignment="1">
      <alignment horizontal="left" vertical="center"/>
    </xf>
    <xf numFmtId="0" fontId="57" fillId="0" borderId="0" xfId="0" applyFont="1" applyFill="1" applyAlignment="1">
      <alignment horizontal="left" vertical="center"/>
    </xf>
    <xf numFmtId="0" fontId="57" fillId="0" borderId="0" xfId="0" applyFont="1" applyAlignment="1">
      <alignment horizontal="left" vertical="center"/>
    </xf>
    <xf numFmtId="0" fontId="57" fillId="33" borderId="25" xfId="0" applyFont="1" applyFill="1" applyBorder="1" applyAlignment="1">
      <alignment horizontal="left" vertical="center"/>
    </xf>
    <xf numFmtId="0" fontId="0" fillId="33" borderId="0" xfId="0" applyFont="1" applyFill="1" applyBorder="1" applyAlignment="1">
      <alignment horizontal="center" vertical="top"/>
    </xf>
    <xf numFmtId="0" fontId="59" fillId="33" borderId="0" xfId="0" applyFont="1" applyFill="1" applyAlignment="1">
      <alignment horizontal="left"/>
    </xf>
    <xf numFmtId="0" fontId="0" fillId="33" borderId="33" xfId="0" applyFont="1" applyFill="1" applyBorder="1" applyAlignment="1">
      <alignment horizontal="left"/>
    </xf>
    <xf numFmtId="0" fontId="0" fillId="33" borderId="33" xfId="0" applyFill="1" applyBorder="1" applyAlignment="1">
      <alignment horizontal="left"/>
    </xf>
    <xf numFmtId="0" fontId="6" fillId="34" borderId="0" xfId="0" applyFont="1" applyFill="1" applyAlignment="1">
      <alignment/>
    </xf>
    <xf numFmtId="0" fontId="0" fillId="34" borderId="0" xfId="0" applyFill="1" applyAlignment="1">
      <alignment horizontal="left" vertical="center"/>
    </xf>
    <xf numFmtId="0" fontId="57" fillId="34" borderId="0" xfId="0" applyFont="1" applyFill="1" applyAlignment="1">
      <alignment horizontal="left" vertical="center"/>
    </xf>
    <xf numFmtId="0" fontId="0" fillId="34" borderId="0" xfId="0" applyNumberFormat="1" applyFont="1" applyFill="1" applyAlignment="1">
      <alignment/>
    </xf>
    <xf numFmtId="0" fontId="0" fillId="34" borderId="0" xfId="0" applyFont="1" applyFill="1" applyAlignment="1">
      <alignment/>
    </xf>
    <xf numFmtId="0" fontId="0" fillId="34" borderId="0" xfId="0" applyFill="1" applyAlignment="1">
      <alignment vertical="top"/>
    </xf>
    <xf numFmtId="0" fontId="0" fillId="34" borderId="0" xfId="0" applyFont="1" applyFill="1" applyAlignment="1">
      <alignment/>
    </xf>
    <xf numFmtId="0" fontId="0" fillId="34" borderId="0" xfId="0" applyFont="1" applyFill="1" applyAlignment="1">
      <alignment/>
    </xf>
    <xf numFmtId="0" fontId="33" fillId="34" borderId="0" xfId="0" applyFont="1" applyFill="1" applyAlignment="1">
      <alignment horizontal="left" vertical="center"/>
    </xf>
    <xf numFmtId="10"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0" fontId="0" fillId="33" borderId="0" xfId="0" applyFill="1" applyAlignment="1">
      <alignment vertical="center"/>
    </xf>
    <xf numFmtId="0" fontId="0" fillId="33" borderId="0" xfId="0" applyFill="1" applyAlignment="1" quotePrefix="1">
      <alignment/>
    </xf>
    <xf numFmtId="0" fontId="0" fillId="33" borderId="0" xfId="52" applyFont="1" applyFill="1" applyAlignment="1" applyProtection="1">
      <alignment/>
      <protection/>
    </xf>
    <xf numFmtId="0" fontId="0" fillId="33" borderId="0" xfId="0" applyNumberFormat="1" applyFont="1" applyFill="1" applyBorder="1" applyAlignment="1">
      <alignment/>
    </xf>
    <xf numFmtId="0" fontId="0" fillId="34" borderId="22" xfId="0" applyFont="1" applyFill="1" applyBorder="1" applyAlignment="1">
      <alignment horizontal="left"/>
    </xf>
    <xf numFmtId="14" fontId="0" fillId="34" borderId="22" xfId="0" applyNumberFormat="1" applyFont="1" applyFill="1" applyBorder="1" applyAlignment="1">
      <alignment horizontal="left"/>
    </xf>
    <xf numFmtId="0" fontId="0" fillId="0" borderId="17" xfId="0" applyFont="1" applyFill="1" applyBorder="1" applyAlignment="1">
      <alignment/>
    </xf>
    <xf numFmtId="0" fontId="4" fillId="34" borderId="0" xfId="0" applyFont="1" applyFill="1" applyAlignment="1">
      <alignment/>
    </xf>
    <xf numFmtId="0" fontId="2" fillId="34" borderId="0" xfId="0" applyFont="1" applyFill="1" applyAlignment="1">
      <alignment/>
    </xf>
    <xf numFmtId="0" fontId="2" fillId="34" borderId="0" xfId="0" applyFont="1" applyFill="1" applyAlignment="1">
      <alignment horizontal="left"/>
    </xf>
    <xf numFmtId="0" fontId="0" fillId="0" borderId="0" xfId="0" applyFill="1" applyAlignment="1">
      <alignment horizontal="left" vertical="top"/>
    </xf>
    <xf numFmtId="0" fontId="12" fillId="34" borderId="0" xfId="0" applyFont="1" applyFill="1" applyAlignment="1">
      <alignment/>
    </xf>
    <xf numFmtId="0" fontId="47" fillId="34" borderId="0" xfId="0" applyFont="1" applyFill="1" applyAlignment="1">
      <alignment/>
    </xf>
    <xf numFmtId="0" fontId="18" fillId="34" borderId="0" xfId="0" applyFont="1" applyFill="1" applyBorder="1" applyAlignment="1">
      <alignment/>
    </xf>
    <xf numFmtId="0" fontId="0" fillId="34" borderId="0" xfId="0" applyFill="1" applyAlignment="1">
      <alignment horizontal="left" vertical="top"/>
    </xf>
    <xf numFmtId="0" fontId="6" fillId="33" borderId="21" xfId="0" applyFont="1" applyFill="1" applyBorder="1" applyAlignment="1">
      <alignment/>
    </xf>
    <xf numFmtId="0" fontId="24" fillId="33" borderId="0" xfId="0" applyFont="1" applyFill="1" applyAlignment="1">
      <alignment horizontal="left"/>
    </xf>
    <xf numFmtId="0" fontId="13" fillId="33" borderId="0" xfId="0" applyFont="1" applyFill="1" applyAlignment="1">
      <alignment/>
    </xf>
    <xf numFmtId="0" fontId="60" fillId="33" borderId="0" xfId="0" applyFont="1" applyFill="1" applyAlignment="1">
      <alignment/>
    </xf>
    <xf numFmtId="165" fontId="13" fillId="33" borderId="0" xfId="0" applyNumberFormat="1" applyFont="1" applyFill="1" applyAlignment="1">
      <alignment horizontal="left"/>
    </xf>
    <xf numFmtId="0" fontId="13" fillId="0" borderId="0" xfId="0" applyFont="1" applyFill="1" applyAlignment="1">
      <alignment/>
    </xf>
    <xf numFmtId="0" fontId="13" fillId="0" borderId="0" xfId="0" applyFont="1" applyAlignment="1">
      <alignment/>
    </xf>
    <xf numFmtId="0" fontId="60" fillId="33" borderId="0" xfId="0" applyFont="1" applyFill="1" applyAlignment="1">
      <alignment/>
    </xf>
    <xf numFmtId="0" fontId="27" fillId="33" borderId="0" xfId="0" applyFont="1" applyFill="1" applyAlignment="1">
      <alignment horizontal="left"/>
    </xf>
    <xf numFmtId="0" fontId="60" fillId="0" borderId="0" xfId="0" applyFont="1" applyFill="1" applyAlignment="1">
      <alignment/>
    </xf>
    <xf numFmtId="0" fontId="60" fillId="0" borderId="0" xfId="0" applyFont="1" applyAlignment="1">
      <alignment/>
    </xf>
    <xf numFmtId="0" fontId="0" fillId="33" borderId="20" xfId="0" applyFill="1" applyBorder="1" applyAlignment="1">
      <alignment horizontal="right"/>
    </xf>
    <xf numFmtId="0" fontId="16" fillId="33" borderId="0" xfId="0" applyFont="1" applyFill="1" applyBorder="1" applyAlignment="1">
      <alignment horizontal="left"/>
    </xf>
    <xf numFmtId="0" fontId="16" fillId="36" borderId="0" xfId="0" applyFont="1" applyFill="1" applyBorder="1" applyAlignment="1">
      <alignment/>
    </xf>
    <xf numFmtId="0" fontId="0" fillId="34" borderId="0" xfId="0" applyFill="1" applyAlignment="1">
      <alignment horizontal="left"/>
    </xf>
    <xf numFmtId="0" fontId="11" fillId="34" borderId="0" xfId="0" applyFont="1" applyFill="1" applyAlignment="1">
      <alignment horizontal="left"/>
    </xf>
    <xf numFmtId="1" fontId="0" fillId="34" borderId="0" xfId="0" applyNumberFormat="1" applyFill="1" applyAlignment="1">
      <alignment horizontal="left"/>
    </xf>
    <xf numFmtId="0" fontId="0" fillId="33" borderId="0" xfId="52" applyFont="1" applyFill="1" applyBorder="1" applyAlignment="1" applyProtection="1">
      <alignment horizontal="left"/>
      <protection/>
    </xf>
    <xf numFmtId="0" fontId="0" fillId="33" borderId="0" xfId="52" applyFont="1" applyFill="1" applyBorder="1" applyAlignment="1" applyProtection="1">
      <alignment horizontal="right"/>
      <protection/>
    </xf>
    <xf numFmtId="0" fontId="6" fillId="33" borderId="0" xfId="52" applyFont="1" applyFill="1" applyBorder="1" applyAlignment="1" applyProtection="1">
      <alignment horizontal="left"/>
      <protection/>
    </xf>
    <xf numFmtId="0" fontId="0" fillId="34" borderId="0" xfId="0" applyNumberFormat="1" applyFill="1" applyAlignment="1">
      <alignment horizontal="left"/>
    </xf>
    <xf numFmtId="0" fontId="6" fillId="34" borderId="0" xfId="0" applyNumberFormat="1" applyFont="1" applyFill="1" applyAlignment="1">
      <alignment horizontal="left"/>
    </xf>
    <xf numFmtId="1" fontId="6" fillId="34" borderId="0" xfId="0" applyNumberFormat="1" applyFont="1" applyFill="1" applyAlignment="1">
      <alignment horizontal="left"/>
    </xf>
    <xf numFmtId="1" fontId="0" fillId="0" borderId="0" xfId="0" applyNumberFormat="1" applyFill="1" applyAlignment="1">
      <alignment/>
    </xf>
    <xf numFmtId="0" fontId="61" fillId="33" borderId="0" xfId="0" applyFont="1" applyFill="1" applyBorder="1" applyAlignment="1">
      <alignment horizontal="left" vertical="center"/>
    </xf>
    <xf numFmtId="177" fontId="0" fillId="33" borderId="0" xfId="0" applyNumberFormat="1" applyFont="1" applyFill="1" applyBorder="1" applyAlignment="1">
      <alignment horizontal="center"/>
    </xf>
    <xf numFmtId="0" fontId="0" fillId="33" borderId="16" xfId="0" applyFill="1" applyBorder="1" applyAlignment="1">
      <alignment/>
    </xf>
    <xf numFmtId="0" fontId="0" fillId="33" borderId="16" xfId="0" applyFont="1" applyFill="1" applyBorder="1" applyAlignment="1">
      <alignment/>
    </xf>
    <xf numFmtId="0" fontId="6" fillId="33" borderId="0" xfId="0" applyFont="1" applyFill="1" applyAlignment="1">
      <alignment/>
    </xf>
    <xf numFmtId="172" fontId="18" fillId="34" borderId="16" xfId="0" applyNumberFormat="1" applyFont="1" applyFill="1" applyBorder="1" applyAlignment="1">
      <alignment/>
    </xf>
    <xf numFmtId="172" fontId="18" fillId="34" borderId="20" xfId="0" applyNumberFormat="1" applyFont="1" applyFill="1" applyBorder="1" applyAlignment="1">
      <alignment/>
    </xf>
    <xf numFmtId="172" fontId="18" fillId="34" borderId="17" xfId="0" applyNumberFormat="1" applyFont="1" applyFill="1" applyBorder="1" applyAlignment="1">
      <alignment/>
    </xf>
    <xf numFmtId="0" fontId="6" fillId="33" borderId="0" xfId="0" applyFont="1" applyFill="1" applyAlignment="1">
      <alignment horizontal="left"/>
    </xf>
    <xf numFmtId="0" fontId="20" fillId="33" borderId="0" xfId="0" applyFont="1" applyFill="1" applyAlignment="1">
      <alignment horizontal="left"/>
    </xf>
    <xf numFmtId="0" fontId="6" fillId="33" borderId="0" xfId="0" applyFont="1" applyFill="1" applyBorder="1" applyAlignment="1">
      <alignment horizontal="right"/>
    </xf>
    <xf numFmtId="37" fontId="0" fillId="33" borderId="0" xfId="0" applyNumberFormat="1" applyFill="1" applyBorder="1" applyAlignment="1">
      <alignment/>
    </xf>
    <xf numFmtId="37" fontId="0" fillId="0" borderId="0" xfId="0" applyNumberFormat="1" applyFill="1" applyBorder="1" applyAlignment="1">
      <alignment/>
    </xf>
    <xf numFmtId="37" fontId="0" fillId="0" borderId="0" xfId="0" applyNumberFormat="1" applyBorder="1" applyAlignment="1">
      <alignment/>
    </xf>
    <xf numFmtId="172" fontId="0" fillId="0" borderId="0" xfId="0" applyNumberFormat="1" applyFill="1" applyBorder="1" applyAlignment="1">
      <alignment/>
    </xf>
    <xf numFmtId="0" fontId="20" fillId="33" borderId="0" xfId="0" applyFont="1" applyFill="1" applyAlignment="1">
      <alignment/>
    </xf>
    <xf numFmtId="0" fontId="2" fillId="33" borderId="0" xfId="0" applyFont="1" applyFill="1" applyAlignment="1">
      <alignment/>
    </xf>
    <xf numFmtId="0" fontId="52" fillId="33" borderId="21" xfId="0" applyFont="1" applyFill="1" applyBorder="1" applyAlignment="1">
      <alignment/>
    </xf>
    <xf numFmtId="0" fontId="0" fillId="33" borderId="21" xfId="0" applyFont="1" applyFill="1" applyBorder="1" applyAlignment="1">
      <alignment/>
    </xf>
    <xf numFmtId="0" fontId="0" fillId="33" borderId="0" xfId="0" applyFont="1" applyFill="1" applyAlignment="1">
      <alignment/>
    </xf>
    <xf numFmtId="0" fontId="0" fillId="0" borderId="0" xfId="0" applyFont="1" applyAlignment="1">
      <alignment/>
    </xf>
    <xf numFmtId="0" fontId="63" fillId="33" borderId="14" xfId="0" applyFont="1" applyFill="1" applyBorder="1" applyAlignment="1">
      <alignment horizontal="left" vertical="center"/>
    </xf>
    <xf numFmtId="0" fontId="6" fillId="33" borderId="20" xfId="0" applyFont="1" applyFill="1" applyBorder="1" applyAlignment="1">
      <alignment/>
    </xf>
    <xf numFmtId="5" fontId="0" fillId="34" borderId="34" xfId="0" applyNumberFormat="1" applyFont="1" applyFill="1" applyBorder="1" applyAlignment="1">
      <alignment horizontal="right"/>
    </xf>
    <xf numFmtId="5" fontId="0" fillId="34" borderId="35" xfId="0" applyNumberFormat="1" applyFont="1" applyFill="1" applyBorder="1" applyAlignment="1">
      <alignment horizontal="right"/>
    </xf>
    <xf numFmtId="5" fontId="0" fillId="34" borderId="36" xfId="0" applyNumberFormat="1" applyFont="1" applyFill="1" applyBorder="1" applyAlignment="1">
      <alignment horizontal="right"/>
    </xf>
    <xf numFmtId="0" fontId="0" fillId="0" borderId="34" xfId="0" applyFont="1" applyFill="1" applyBorder="1" applyAlignment="1">
      <alignment horizontal="center"/>
    </xf>
    <xf numFmtId="0" fontId="0" fillId="0" borderId="36" xfId="0" applyFont="1" applyFill="1" applyBorder="1" applyAlignment="1">
      <alignment horizontal="center"/>
    </xf>
    <xf numFmtId="0" fontId="0" fillId="0" borderId="34" xfId="0" applyFont="1" applyFill="1" applyBorder="1" applyAlignment="1">
      <alignment horizontal="left"/>
    </xf>
    <xf numFmtId="0" fontId="0" fillId="0" borderId="35" xfId="0" applyFont="1" applyFill="1" applyBorder="1" applyAlignment="1">
      <alignment horizontal="left"/>
    </xf>
    <xf numFmtId="0" fontId="0" fillId="0" borderId="36" xfId="0" applyFont="1" applyFill="1" applyBorder="1" applyAlignment="1">
      <alignment horizontal="left"/>
    </xf>
    <xf numFmtId="168" fontId="0" fillId="0" borderId="35" xfId="0" applyNumberFormat="1" applyFont="1" applyFill="1" applyBorder="1" applyAlignment="1">
      <alignment horizontal="center"/>
    </xf>
    <xf numFmtId="0" fontId="0" fillId="33" borderId="20" xfId="0" applyFont="1" applyFill="1" applyBorder="1" applyAlignment="1" quotePrefix="1">
      <alignment horizontal="left" vertical="top"/>
    </xf>
    <xf numFmtId="0" fontId="0" fillId="33" borderId="20" xfId="0" applyFont="1" applyFill="1" applyBorder="1" applyAlignment="1">
      <alignment horizontal="left" vertical="top"/>
    </xf>
    <xf numFmtId="0" fontId="0" fillId="33" borderId="20" xfId="0" applyFont="1" applyFill="1" applyBorder="1" applyAlignment="1">
      <alignment horizontal="center" vertical="top"/>
    </xf>
    <xf numFmtId="0" fontId="3" fillId="33" borderId="0" xfId="52" applyFont="1" applyFill="1" applyAlignment="1" applyProtection="1">
      <alignment horizontal="left"/>
      <protection/>
    </xf>
    <xf numFmtId="0" fontId="3" fillId="33" borderId="0" xfId="52" applyFill="1" applyAlignment="1" applyProtection="1">
      <alignment horizontal="left"/>
      <protection/>
    </xf>
    <xf numFmtId="166" fontId="0" fillId="0" borderId="34" xfId="0" applyNumberFormat="1" applyFont="1" applyFill="1" applyBorder="1" applyAlignment="1">
      <alignment horizontal="center"/>
    </xf>
    <xf numFmtId="166" fontId="0" fillId="0" borderId="35" xfId="0" applyNumberFormat="1" applyFont="1" applyFill="1" applyBorder="1" applyAlignment="1">
      <alignment horizontal="center"/>
    </xf>
    <xf numFmtId="166" fontId="0" fillId="0" borderId="36" xfId="0" applyNumberFormat="1" applyFont="1" applyFill="1" applyBorder="1" applyAlignment="1">
      <alignment horizontal="center"/>
    </xf>
    <xf numFmtId="3" fontId="0" fillId="0" borderId="34" xfId="0" applyNumberFormat="1" applyFont="1" applyFill="1" applyBorder="1" applyAlignment="1">
      <alignment horizontal="right"/>
    </xf>
    <xf numFmtId="3" fontId="0" fillId="0" borderId="35" xfId="0" applyNumberFormat="1" applyFont="1" applyFill="1" applyBorder="1" applyAlignment="1">
      <alignment horizontal="right"/>
    </xf>
    <xf numFmtId="3" fontId="0" fillId="0" borderId="36" xfId="0" applyNumberFormat="1" applyFont="1" applyFill="1" applyBorder="1" applyAlignment="1">
      <alignment horizontal="right"/>
    </xf>
    <xf numFmtId="39" fontId="0" fillId="0" borderId="34" xfId="0" applyNumberFormat="1" applyFont="1" applyFill="1" applyBorder="1" applyAlignment="1">
      <alignment horizontal="right"/>
    </xf>
    <xf numFmtId="39" fontId="0" fillId="0" borderId="35" xfId="0" applyNumberFormat="1" applyFont="1" applyFill="1" applyBorder="1" applyAlignment="1">
      <alignment horizontal="right"/>
    </xf>
    <xf numFmtId="39" fontId="0" fillId="0" borderId="36" xfId="0" applyNumberFormat="1" applyFont="1" applyFill="1" applyBorder="1" applyAlignment="1">
      <alignment horizontal="right"/>
    </xf>
    <xf numFmtId="0" fontId="0" fillId="0" borderId="34" xfId="0" applyFont="1" applyFill="1" applyBorder="1" applyAlignment="1">
      <alignment horizontal="right"/>
    </xf>
    <xf numFmtId="0" fontId="0" fillId="0" borderId="35" xfId="0" applyFont="1" applyFill="1" applyBorder="1" applyAlignment="1">
      <alignment horizontal="right"/>
    </xf>
    <xf numFmtId="0" fontId="0" fillId="0" borderId="36" xfId="0" applyFont="1" applyFill="1" applyBorder="1" applyAlignment="1">
      <alignment horizontal="right"/>
    </xf>
    <xf numFmtId="0" fontId="0" fillId="33" borderId="0" xfId="0" applyFont="1" applyFill="1" applyAlignment="1">
      <alignment horizontal="left" vertical="top" wrapText="1"/>
    </xf>
    <xf numFmtId="3" fontId="0" fillId="33" borderId="32" xfId="0" applyNumberFormat="1" applyFont="1" applyFill="1" applyBorder="1" applyAlignment="1">
      <alignment horizontal="center"/>
    </xf>
    <xf numFmtId="0" fontId="0" fillId="33" borderId="32" xfId="0" applyFont="1" applyFill="1" applyBorder="1" applyAlignment="1">
      <alignment horizontal="center"/>
    </xf>
    <xf numFmtId="172" fontId="18" fillId="34" borderId="16" xfId="0" applyNumberFormat="1" applyFont="1" applyFill="1" applyBorder="1" applyAlignment="1">
      <alignment horizontal="center"/>
    </xf>
    <xf numFmtId="172" fontId="18" fillId="34" borderId="17" xfId="0" applyNumberFormat="1" applyFont="1" applyFill="1" applyBorder="1" applyAlignment="1">
      <alignment horizontal="center"/>
    </xf>
    <xf numFmtId="0" fontId="3" fillId="33" borderId="0" xfId="52" applyFill="1" applyBorder="1" applyAlignment="1" applyProtection="1">
      <alignment horizontal="left"/>
      <protection/>
    </xf>
    <xf numFmtId="172" fontId="0" fillId="0" borderId="16" xfId="0" applyNumberFormat="1" applyFont="1" applyFill="1" applyBorder="1" applyAlignment="1">
      <alignment horizontal="right"/>
    </xf>
    <xf numFmtId="172" fontId="0" fillId="0" borderId="20" xfId="0" applyNumberFormat="1" applyFont="1" applyFill="1" applyBorder="1" applyAlignment="1">
      <alignment horizontal="right"/>
    </xf>
    <xf numFmtId="172" fontId="0" fillId="0" borderId="17" xfId="0" applyNumberFormat="1" applyFont="1" applyFill="1" applyBorder="1" applyAlignment="1">
      <alignment horizontal="right"/>
    </xf>
    <xf numFmtId="0" fontId="18" fillId="34" borderId="16" xfId="0" applyFont="1" applyFill="1" applyBorder="1" applyAlignment="1">
      <alignment horizontal="center"/>
    </xf>
    <xf numFmtId="0" fontId="18" fillId="34" borderId="17" xfId="0" applyFont="1" applyFill="1" applyBorder="1" applyAlignment="1">
      <alignment horizontal="center"/>
    </xf>
    <xf numFmtId="169" fontId="0" fillId="34" borderId="16" xfId="0" applyNumberFormat="1" applyFont="1" applyFill="1" applyBorder="1" applyAlignment="1">
      <alignment horizontal="center"/>
    </xf>
    <xf numFmtId="169" fontId="0" fillId="34" borderId="20" xfId="0" applyNumberFormat="1" applyFont="1" applyFill="1" applyBorder="1" applyAlignment="1">
      <alignment horizontal="center"/>
    </xf>
    <xf numFmtId="169" fontId="0" fillId="34" borderId="17" xfId="0" applyNumberFormat="1" applyFont="1" applyFill="1" applyBorder="1" applyAlignment="1">
      <alignment horizontal="center"/>
    </xf>
    <xf numFmtId="164" fontId="35" fillId="34" borderId="0"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29" fillId="33" borderId="0" xfId="52" applyFont="1" applyFill="1" applyAlignment="1" applyProtection="1">
      <alignment horizontal="center" vertical="top"/>
      <protection/>
    </xf>
    <xf numFmtId="172" fontId="18" fillId="34" borderId="16" xfId="0" applyNumberFormat="1" applyFont="1" applyFill="1" applyBorder="1" applyAlignment="1">
      <alignment horizontal="right"/>
    </xf>
    <xf numFmtId="172" fontId="18" fillId="34" borderId="20" xfId="0" applyNumberFormat="1" applyFont="1" applyFill="1" applyBorder="1" applyAlignment="1">
      <alignment horizontal="right"/>
    </xf>
    <xf numFmtId="172" fontId="18" fillId="34" borderId="17" xfId="0" applyNumberFormat="1" applyFont="1" applyFill="1" applyBorder="1" applyAlignment="1">
      <alignment horizontal="right"/>
    </xf>
    <xf numFmtId="176" fontId="0" fillId="0" borderId="16" xfId="0" applyNumberFormat="1" applyFont="1" applyFill="1" applyBorder="1" applyAlignment="1">
      <alignment horizontal="center"/>
    </xf>
    <xf numFmtId="176" fontId="0" fillId="0" borderId="20" xfId="0" applyNumberFormat="1" applyFont="1" applyFill="1" applyBorder="1" applyAlignment="1">
      <alignment horizontal="center"/>
    </xf>
    <xf numFmtId="176" fontId="0" fillId="0" borderId="17" xfId="0" applyNumberFormat="1" applyFont="1" applyFill="1" applyBorder="1" applyAlignment="1">
      <alignment horizontal="center"/>
    </xf>
    <xf numFmtId="0" fontId="18" fillId="33" borderId="0" xfId="0" applyFont="1" applyFill="1" applyBorder="1" applyAlignment="1">
      <alignment horizontal="center"/>
    </xf>
    <xf numFmtId="0" fontId="44" fillId="33" borderId="0" xfId="0" applyFont="1" applyFill="1" applyBorder="1" applyAlignment="1">
      <alignment horizontal="center"/>
    </xf>
    <xf numFmtId="0" fontId="10" fillId="33" borderId="0" xfId="0" applyFont="1" applyFill="1" applyBorder="1" applyAlignment="1">
      <alignment horizontal="center"/>
    </xf>
    <xf numFmtId="169" fontId="0" fillId="0" borderId="16" xfId="0" applyNumberFormat="1" applyBorder="1" applyAlignment="1">
      <alignment horizontal="center"/>
    </xf>
    <xf numFmtId="169" fontId="0" fillId="0" borderId="20" xfId="0" applyNumberFormat="1" applyBorder="1" applyAlignment="1">
      <alignment horizontal="center"/>
    </xf>
    <xf numFmtId="169" fontId="0" fillId="0" borderId="17" xfId="0" applyNumberFormat="1" applyBorder="1" applyAlignment="1">
      <alignment horizontal="center"/>
    </xf>
    <xf numFmtId="0" fontId="3" fillId="34" borderId="0" xfId="52" applyFill="1" applyAlignment="1" applyProtection="1">
      <alignment horizontal="left"/>
      <protection/>
    </xf>
    <xf numFmtId="0" fontId="29" fillId="33" borderId="20" xfId="52" applyFont="1" applyFill="1" applyBorder="1" applyAlignment="1" applyProtection="1">
      <alignment horizontal="right"/>
      <protection/>
    </xf>
    <xf numFmtId="0" fontId="0" fillId="0" borderId="16" xfId="0" applyBorder="1" applyAlignment="1">
      <alignment horizontal="center"/>
    </xf>
    <xf numFmtId="0" fontId="0" fillId="0" borderId="17" xfId="0" applyBorder="1" applyAlignment="1">
      <alignment horizontal="center"/>
    </xf>
    <xf numFmtId="169" fontId="0" fillId="0" borderId="16" xfId="0" applyNumberFormat="1" applyBorder="1" applyAlignment="1">
      <alignment/>
    </xf>
    <xf numFmtId="169" fontId="0" fillId="0" borderId="20" xfId="0" applyNumberFormat="1" applyBorder="1" applyAlignment="1">
      <alignment/>
    </xf>
    <xf numFmtId="169" fontId="0" fillId="0" borderId="17" xfId="0" applyNumberFormat="1" applyBorder="1" applyAlignment="1">
      <alignment/>
    </xf>
    <xf numFmtId="0" fontId="3" fillId="33" borderId="0" xfId="52" applyFill="1" applyAlignment="1" applyProtection="1">
      <alignment/>
      <protection/>
    </xf>
    <xf numFmtId="0" fontId="0" fillId="34" borderId="34" xfId="0" applyFont="1" applyFill="1" applyBorder="1" applyAlignment="1">
      <alignment horizontal="center" vertical="top"/>
    </xf>
    <xf numFmtId="0" fontId="0" fillId="34" borderId="35" xfId="0" applyFont="1" applyFill="1" applyBorder="1" applyAlignment="1">
      <alignment horizontal="center" vertical="top"/>
    </xf>
    <xf numFmtId="0" fontId="0" fillId="34" borderId="36" xfId="0" applyFont="1" applyFill="1" applyBorder="1" applyAlignment="1">
      <alignment horizontal="center" vertical="top"/>
    </xf>
    <xf numFmtId="0" fontId="20" fillId="33" borderId="21" xfId="0" applyFont="1" applyFill="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6" xfId="0" applyFont="1" applyFill="1" applyBorder="1" applyAlignment="1">
      <alignment horizontal="center"/>
    </xf>
    <xf numFmtId="166" fontId="0" fillId="0" borderId="34" xfId="0" applyNumberFormat="1" applyFont="1" applyBorder="1" applyAlignment="1">
      <alignment horizontal="center"/>
    </xf>
    <xf numFmtId="166" fontId="0" fillId="0" borderId="35" xfId="0" applyNumberFormat="1" applyFont="1" applyBorder="1" applyAlignment="1">
      <alignment horizontal="center"/>
    </xf>
    <xf numFmtId="166" fontId="0" fillId="0" borderId="36" xfId="0" applyNumberFormat="1" applyFont="1" applyBorder="1" applyAlignment="1">
      <alignment horizontal="center"/>
    </xf>
    <xf numFmtId="166" fontId="0" fillId="0" borderId="34" xfId="0" applyNumberFormat="1" applyFont="1" applyFill="1" applyBorder="1" applyAlignment="1">
      <alignment horizontal="center"/>
    </xf>
    <xf numFmtId="166" fontId="0" fillId="0" borderId="35" xfId="0" applyNumberFormat="1" applyFont="1" applyFill="1" applyBorder="1" applyAlignment="1">
      <alignment horizontal="center"/>
    </xf>
    <xf numFmtId="166" fontId="0" fillId="0" borderId="36" xfId="0" applyNumberFormat="1" applyFont="1" applyFill="1" applyBorder="1" applyAlignment="1">
      <alignment horizontal="center"/>
    </xf>
    <xf numFmtId="0" fontId="0" fillId="0" borderId="16" xfId="0" applyBorder="1" applyAlignment="1">
      <alignment horizontal="left"/>
    </xf>
    <xf numFmtId="0" fontId="0" fillId="0" borderId="20" xfId="0" applyBorder="1" applyAlignment="1">
      <alignment horizontal="left"/>
    </xf>
    <xf numFmtId="0" fontId="0" fillId="0" borderId="35" xfId="0" applyFont="1" applyFill="1" applyBorder="1" applyAlignment="1">
      <alignment horizontal="center"/>
    </xf>
    <xf numFmtId="0" fontId="29" fillId="33" borderId="0" xfId="52" applyFont="1" applyFill="1" applyAlignment="1" applyProtection="1">
      <alignment horizontal="center"/>
      <protection/>
    </xf>
    <xf numFmtId="169" fontId="0" fillId="0" borderId="16" xfId="0" applyNumberFormat="1" applyFont="1" applyFill="1" applyBorder="1" applyAlignment="1">
      <alignment horizontal="center"/>
    </xf>
    <xf numFmtId="169" fontId="0" fillId="0" borderId="20" xfId="0" applyNumberFormat="1" applyFont="1" applyFill="1" applyBorder="1" applyAlignment="1">
      <alignment horizontal="center"/>
    </xf>
    <xf numFmtId="169" fontId="0" fillId="0" borderId="17" xfId="0" applyNumberFormat="1" applyFont="1" applyFill="1" applyBorder="1" applyAlignment="1">
      <alignment horizontal="center"/>
    </xf>
    <xf numFmtId="0" fontId="0" fillId="0" borderId="22" xfId="0" applyFont="1" applyFill="1" applyBorder="1" applyAlignment="1">
      <alignment horizontal="left"/>
    </xf>
    <xf numFmtId="0" fontId="0" fillId="34" borderId="16" xfId="0" applyFont="1" applyFill="1" applyBorder="1" applyAlignment="1">
      <alignment horizontal="center"/>
    </xf>
    <xf numFmtId="0" fontId="0" fillId="34" borderId="20" xfId="0" applyFont="1" applyFill="1" applyBorder="1" applyAlignment="1">
      <alignment horizontal="center"/>
    </xf>
    <xf numFmtId="0" fontId="0" fillId="34" borderId="17" xfId="0" applyFont="1" applyFill="1" applyBorder="1" applyAlignment="1">
      <alignment horizontal="center"/>
    </xf>
    <xf numFmtId="49" fontId="0" fillId="0" borderId="34" xfId="0" applyNumberFormat="1" applyFont="1" applyFill="1" applyBorder="1" applyAlignment="1">
      <alignment horizontal="center"/>
    </xf>
    <xf numFmtId="49" fontId="0" fillId="0" borderId="35" xfId="0" applyNumberFormat="1" applyFont="1" applyFill="1" applyBorder="1" applyAlignment="1">
      <alignment horizontal="center"/>
    </xf>
    <xf numFmtId="49" fontId="0" fillId="0" borderId="36" xfId="0" applyNumberFormat="1" applyFont="1" applyFill="1" applyBorder="1" applyAlignment="1">
      <alignment horizontal="center"/>
    </xf>
    <xf numFmtId="49" fontId="0" fillId="0" borderId="34" xfId="0" applyNumberFormat="1" applyFont="1" applyFill="1" applyBorder="1" applyAlignment="1">
      <alignment horizontal="left"/>
    </xf>
    <xf numFmtId="49" fontId="0" fillId="0" borderId="35" xfId="0" applyNumberFormat="1" applyFont="1" applyFill="1" applyBorder="1" applyAlignment="1">
      <alignment horizontal="left"/>
    </xf>
    <xf numFmtId="49" fontId="0" fillId="0" borderId="36" xfId="0" applyNumberFormat="1" applyFont="1" applyFill="1" applyBorder="1" applyAlignment="1">
      <alignment horizontal="left"/>
    </xf>
    <xf numFmtId="0" fontId="0" fillId="0" borderId="43" xfId="0" applyBorder="1" applyAlignment="1">
      <alignment horizontal="left"/>
    </xf>
    <xf numFmtId="0" fontId="0" fillId="0" borderId="26" xfId="0" applyBorder="1" applyAlignment="1">
      <alignment horizontal="left"/>
    </xf>
    <xf numFmtId="0" fontId="0" fillId="34" borderId="34" xfId="0" applyFont="1" applyFill="1" applyBorder="1" applyAlignment="1">
      <alignment horizontal="left"/>
    </xf>
    <xf numFmtId="0" fontId="0" fillId="0" borderId="35" xfId="0" applyBorder="1" applyAlignment="1">
      <alignment/>
    </xf>
    <xf numFmtId="0" fontId="0" fillId="0" borderId="36" xfId="0" applyBorder="1" applyAlignment="1">
      <alignment/>
    </xf>
    <xf numFmtId="0" fontId="0" fillId="0" borderId="22" xfId="0" applyNumberFormat="1" applyFont="1" applyFill="1" applyBorder="1" applyAlignment="1">
      <alignment horizontal="center"/>
    </xf>
    <xf numFmtId="0" fontId="0" fillId="0" borderId="0" xfId="0" applyAlignment="1">
      <alignment horizontal="left"/>
    </xf>
    <xf numFmtId="0" fontId="0" fillId="0" borderId="16" xfId="0" applyFont="1" applyFill="1" applyBorder="1" applyAlignment="1">
      <alignment horizontal="left"/>
    </xf>
    <xf numFmtId="0" fontId="0" fillId="0" borderId="20" xfId="0" applyFont="1" applyFill="1" applyBorder="1" applyAlignment="1">
      <alignment horizontal="left"/>
    </xf>
    <xf numFmtId="0" fontId="0" fillId="0" borderId="17" xfId="0" applyFont="1" applyFill="1" applyBorder="1" applyAlignment="1">
      <alignment horizontal="left"/>
    </xf>
    <xf numFmtId="168" fontId="0" fillId="0" borderId="34" xfId="0" applyNumberFormat="1" applyFont="1" applyFill="1" applyBorder="1" applyAlignment="1">
      <alignment horizontal="center"/>
    </xf>
    <xf numFmtId="168" fontId="0" fillId="0" borderId="36" xfId="0" applyNumberFormat="1" applyFont="1" applyFill="1" applyBorder="1" applyAlignment="1">
      <alignment horizontal="center"/>
    </xf>
    <xf numFmtId="165" fontId="0" fillId="0" borderId="34" xfId="0" applyNumberFormat="1" applyFont="1" applyFill="1" applyBorder="1" applyAlignment="1">
      <alignment horizontal="left"/>
    </xf>
    <xf numFmtId="165" fontId="0" fillId="0" borderId="35" xfId="0" applyNumberFormat="1" applyFont="1" applyFill="1" applyBorder="1" applyAlignment="1">
      <alignment horizontal="left"/>
    </xf>
    <xf numFmtId="165" fontId="0" fillId="0" borderId="36" xfId="0" applyNumberFormat="1" applyFont="1" applyFill="1" applyBorder="1" applyAlignment="1">
      <alignment horizontal="left"/>
    </xf>
    <xf numFmtId="171" fontId="0" fillId="0" borderId="34" xfId="0" applyNumberFormat="1" applyFont="1" applyFill="1" applyBorder="1" applyAlignment="1">
      <alignment horizontal="left"/>
    </xf>
    <xf numFmtId="171" fontId="0" fillId="0" borderId="35" xfId="0" applyNumberFormat="1" applyFont="1" applyFill="1" applyBorder="1" applyAlignment="1">
      <alignment horizontal="left"/>
    </xf>
    <xf numFmtId="171" fontId="0" fillId="0" borderId="36" xfId="0" applyNumberFormat="1" applyFont="1" applyFill="1" applyBorder="1" applyAlignment="1">
      <alignment horizontal="left"/>
    </xf>
    <xf numFmtId="166" fontId="0" fillId="33" borderId="0" xfId="0" applyNumberFormat="1" applyFont="1" applyFill="1" applyBorder="1" applyAlignment="1">
      <alignment horizontal="center"/>
    </xf>
    <xf numFmtId="166" fontId="0" fillId="33" borderId="11" xfId="0" applyNumberFormat="1" applyFont="1" applyFill="1" applyBorder="1" applyAlignment="1">
      <alignment horizontal="center"/>
    </xf>
    <xf numFmtId="0" fontId="0" fillId="0" borderId="16" xfId="0" applyFill="1" applyBorder="1" applyAlignment="1">
      <alignment horizontal="left"/>
    </xf>
    <xf numFmtId="0" fontId="0" fillId="0" borderId="17" xfId="0" applyBorder="1" applyAlignment="1">
      <alignment horizontal="left"/>
    </xf>
    <xf numFmtId="0" fontId="2" fillId="33" borderId="0" xfId="0" applyFont="1" applyFill="1" applyAlignment="1">
      <alignment horizontal="center"/>
    </xf>
    <xf numFmtId="166" fontId="0" fillId="0" borderId="34" xfId="0" applyNumberFormat="1" applyFont="1" applyFill="1" applyBorder="1" applyAlignment="1">
      <alignment horizontal="left"/>
    </xf>
    <xf numFmtId="0" fontId="14" fillId="33" borderId="0" xfId="0" applyFont="1" applyFill="1" applyBorder="1" applyAlignment="1">
      <alignment horizontal="left"/>
    </xf>
    <xf numFmtId="165" fontId="0" fillId="0" borderId="16" xfId="0" applyNumberFormat="1" applyFont="1" applyFill="1" applyBorder="1" applyAlignment="1">
      <alignment horizontal="center"/>
    </xf>
    <xf numFmtId="165" fontId="0" fillId="0" borderId="20" xfId="0" applyNumberFormat="1" applyFont="1" applyFill="1" applyBorder="1" applyAlignment="1">
      <alignment horizontal="center"/>
    </xf>
    <xf numFmtId="165" fontId="0" fillId="33" borderId="0" xfId="0" applyNumberFormat="1" applyFont="1" applyFill="1" applyBorder="1" applyAlignment="1">
      <alignment horizontal="center"/>
    </xf>
    <xf numFmtId="0" fontId="0" fillId="0" borderId="22" xfId="0" applyFont="1" applyFill="1" applyBorder="1" applyAlignment="1">
      <alignment horizontal="left"/>
    </xf>
    <xf numFmtId="5" fontId="0" fillId="0" borderId="20" xfId="0" applyNumberFormat="1" applyFont="1" applyFill="1" applyBorder="1" applyAlignment="1">
      <alignment horizontal="center"/>
    </xf>
    <xf numFmtId="5" fontId="0" fillId="0" borderId="17" xfId="0" applyNumberFormat="1" applyFont="1" applyFill="1" applyBorder="1" applyAlignment="1">
      <alignment horizontal="center"/>
    </xf>
    <xf numFmtId="165" fontId="0" fillId="0" borderId="16" xfId="0" applyNumberFormat="1" applyFont="1" applyFill="1" applyBorder="1" applyAlignment="1">
      <alignment horizontal="left"/>
    </xf>
    <xf numFmtId="165" fontId="0" fillId="0" borderId="20" xfId="0" applyNumberFormat="1" applyFont="1" applyFill="1" applyBorder="1" applyAlignment="1">
      <alignment horizontal="left"/>
    </xf>
    <xf numFmtId="0" fontId="15" fillId="33" borderId="0" xfId="0" applyFont="1" applyFill="1" applyBorder="1" applyAlignment="1">
      <alignment horizontal="left" vertical="top" wrapText="1"/>
    </xf>
    <xf numFmtId="14" fontId="0" fillId="0" borderId="34" xfId="0" applyNumberFormat="1" applyFont="1" applyFill="1" applyBorder="1" applyAlignment="1">
      <alignment horizontal="center"/>
    </xf>
    <xf numFmtId="0" fontId="0" fillId="0" borderId="35" xfId="0" applyNumberFormat="1" applyFont="1" applyFill="1" applyBorder="1" applyAlignment="1">
      <alignment horizontal="center"/>
    </xf>
    <xf numFmtId="0" fontId="0" fillId="0" borderId="36" xfId="0" applyNumberFormat="1" applyFont="1" applyFill="1" applyBorder="1" applyAlignment="1">
      <alignment horizontal="center"/>
    </xf>
    <xf numFmtId="168" fontId="0" fillId="0" borderId="34" xfId="0" applyNumberFormat="1" applyFont="1" applyFill="1" applyBorder="1" applyAlignment="1">
      <alignment horizontal="left"/>
    </xf>
    <xf numFmtId="168" fontId="0" fillId="0" borderId="35" xfId="0" applyNumberFormat="1" applyFont="1" applyFill="1" applyBorder="1" applyAlignment="1">
      <alignment horizontal="left"/>
    </xf>
    <xf numFmtId="168" fontId="0" fillId="0" borderId="36" xfId="0" applyNumberFormat="1" applyFont="1" applyFill="1" applyBorder="1" applyAlignment="1">
      <alignment horizontal="left"/>
    </xf>
    <xf numFmtId="167" fontId="0" fillId="0" borderId="34" xfId="0" applyNumberFormat="1" applyFont="1" applyFill="1" applyBorder="1" applyAlignment="1">
      <alignment/>
    </xf>
    <xf numFmtId="167" fontId="0" fillId="0" borderId="35" xfId="0" applyNumberFormat="1" applyFont="1" applyFill="1" applyBorder="1" applyAlignment="1">
      <alignment/>
    </xf>
    <xf numFmtId="167" fontId="0" fillId="0" borderId="36" xfId="0" applyNumberFormat="1" applyFont="1" applyFill="1" applyBorder="1" applyAlignment="1">
      <alignment/>
    </xf>
    <xf numFmtId="167" fontId="0" fillId="0" borderId="34" xfId="0" applyNumberFormat="1" applyFill="1" applyBorder="1" applyAlignment="1">
      <alignment/>
    </xf>
    <xf numFmtId="167" fontId="0" fillId="0" borderId="35" xfId="0" applyNumberFormat="1" applyFill="1" applyBorder="1" applyAlignment="1">
      <alignment/>
    </xf>
    <xf numFmtId="167" fontId="0" fillId="0" borderId="36" xfId="0" applyNumberFormat="1" applyFill="1" applyBorder="1" applyAlignment="1">
      <alignment/>
    </xf>
    <xf numFmtId="0" fontId="2" fillId="33" borderId="11" xfId="0" applyFont="1" applyFill="1" applyBorder="1" applyAlignment="1">
      <alignment horizontal="center"/>
    </xf>
    <xf numFmtId="0" fontId="2" fillId="37" borderId="0" xfId="0" applyFont="1" applyFill="1" applyBorder="1" applyAlignment="1">
      <alignment horizontal="left"/>
    </xf>
    <xf numFmtId="0" fontId="2" fillId="37" borderId="0" xfId="0" applyFont="1" applyFill="1" applyBorder="1" applyAlignment="1">
      <alignment horizontal="left"/>
    </xf>
    <xf numFmtId="0" fontId="0" fillId="0" borderId="16" xfId="0" applyFont="1" applyFill="1" applyBorder="1" applyAlignment="1">
      <alignment horizontal="left"/>
    </xf>
    <xf numFmtId="0" fontId="0" fillId="0" borderId="20" xfId="0" applyFill="1" applyBorder="1" applyAlignment="1">
      <alignment horizontal="left"/>
    </xf>
    <xf numFmtId="0" fontId="0" fillId="0" borderId="17" xfId="0" applyFill="1" applyBorder="1" applyAlignment="1">
      <alignment horizontal="left"/>
    </xf>
    <xf numFmtId="164" fontId="55" fillId="34" borderId="0" xfId="0" applyNumberFormat="1" applyFont="1" applyFill="1" applyAlignment="1">
      <alignment horizontal="center"/>
    </xf>
    <xf numFmtId="164" fontId="53" fillId="39" borderId="27" xfId="0" applyNumberFormat="1" applyFont="1" applyFill="1" applyBorder="1" applyAlignment="1">
      <alignment horizontal="center"/>
    </xf>
    <xf numFmtId="164" fontId="53" fillId="39" borderId="12" xfId="0" applyNumberFormat="1" applyFont="1" applyFill="1" applyBorder="1" applyAlignment="1">
      <alignment horizontal="center"/>
    </xf>
    <xf numFmtId="164" fontId="53" fillId="39" borderId="44" xfId="0" applyNumberFormat="1" applyFont="1" applyFill="1" applyBorder="1" applyAlignment="1">
      <alignment horizontal="center"/>
    </xf>
    <xf numFmtId="164" fontId="54" fillId="34" borderId="0" xfId="0" applyNumberFormat="1" applyFont="1" applyFill="1" applyAlignment="1">
      <alignment horizontal="center"/>
    </xf>
    <xf numFmtId="0" fontId="29" fillId="33" borderId="0" xfId="52" applyFont="1" applyFill="1" applyAlignment="1" applyProtection="1" quotePrefix="1">
      <alignment horizontal="center"/>
      <protection/>
    </xf>
    <xf numFmtId="0" fontId="0" fillId="33" borderId="0" xfId="0" applyFont="1" applyFill="1" applyAlignment="1">
      <alignment horizontal="left"/>
    </xf>
    <xf numFmtId="0" fontId="0" fillId="40" borderId="0" xfId="0" applyFont="1" applyFill="1" applyAlignment="1">
      <alignment horizontal="left"/>
    </xf>
    <xf numFmtId="0" fontId="0" fillId="33" borderId="0" xfId="0" applyFont="1" applyFill="1" applyAlignment="1">
      <alignment horizontal="center"/>
    </xf>
    <xf numFmtId="0" fontId="0" fillId="40" borderId="0" xfId="0" applyFont="1" applyFill="1" applyAlignment="1">
      <alignment horizontal="center"/>
    </xf>
    <xf numFmtId="0" fontId="0" fillId="0" borderId="35" xfId="0" applyBorder="1" applyAlignment="1">
      <alignment horizontal="left"/>
    </xf>
    <xf numFmtId="0" fontId="0" fillId="0" borderId="36" xfId="0" applyBorder="1" applyAlignment="1">
      <alignment horizontal="left"/>
    </xf>
    <xf numFmtId="0" fontId="0" fillId="0" borderId="34" xfId="0" applyBorder="1" applyAlignment="1">
      <alignment horizontal="left"/>
    </xf>
    <xf numFmtId="0" fontId="16" fillId="33" borderId="0" xfId="0" applyFont="1" applyFill="1" applyAlignment="1">
      <alignment horizontal="left" vertical="top" wrapText="1"/>
    </xf>
    <xf numFmtId="0" fontId="20" fillId="0" borderId="0" xfId="0" applyFont="1" applyAlignment="1">
      <alignment horizontal="left" vertical="top" wrapText="1"/>
    </xf>
    <xf numFmtId="0" fontId="2" fillId="33" borderId="0" xfId="0" applyFont="1" applyFill="1" applyAlignment="1">
      <alignment horizontal="center"/>
    </xf>
    <xf numFmtId="0" fontId="0" fillId="0" borderId="16" xfId="0" applyFont="1" applyFill="1" applyBorder="1" applyAlignment="1">
      <alignment horizontal="center"/>
    </xf>
    <xf numFmtId="0" fontId="0" fillId="0" borderId="20" xfId="0" applyFont="1" applyFill="1" applyBorder="1" applyAlignment="1">
      <alignment horizontal="center"/>
    </xf>
    <xf numFmtId="0" fontId="0" fillId="0" borderId="17" xfId="0" applyFont="1" applyFill="1" applyBorder="1" applyAlignment="1">
      <alignment horizontal="center"/>
    </xf>
    <xf numFmtId="37" fontId="0" fillId="0" borderId="34" xfId="0" applyNumberFormat="1" applyFont="1" applyFill="1" applyBorder="1" applyAlignment="1">
      <alignment horizontal="right"/>
    </xf>
    <xf numFmtId="37" fontId="0" fillId="0" borderId="35" xfId="0" applyNumberFormat="1" applyFont="1" applyFill="1" applyBorder="1" applyAlignment="1">
      <alignment horizontal="right"/>
    </xf>
    <xf numFmtId="37" fontId="0" fillId="0" borderId="36" xfId="0" applyNumberFormat="1" applyFont="1" applyFill="1" applyBorder="1" applyAlignment="1">
      <alignment horizontal="right"/>
    </xf>
    <xf numFmtId="0" fontId="19" fillId="33" borderId="45" xfId="0" applyNumberFormat="1" applyFont="1" applyFill="1" applyBorder="1" applyAlignment="1">
      <alignment horizontal="center"/>
    </xf>
    <xf numFmtId="0" fontId="0" fillId="0" borderId="16" xfId="0" applyNumberFormat="1" applyFont="1" applyFill="1" applyBorder="1" applyAlignment="1">
      <alignment horizontal="center"/>
    </xf>
    <xf numFmtId="0" fontId="0" fillId="0" borderId="20" xfId="0" applyNumberFormat="1" applyFont="1" applyFill="1" applyBorder="1" applyAlignment="1">
      <alignment horizontal="center"/>
    </xf>
    <xf numFmtId="0" fontId="0" fillId="0" borderId="17" xfId="0" applyNumberFormat="1" applyFont="1" applyFill="1" applyBorder="1" applyAlignment="1">
      <alignment horizontal="center"/>
    </xf>
    <xf numFmtId="0" fontId="0" fillId="34" borderId="25" xfId="0" applyFont="1" applyFill="1" applyBorder="1" applyAlignment="1">
      <alignment horizontal="center"/>
    </xf>
    <xf numFmtId="0" fontId="3" fillId="33" borderId="0" xfId="52" applyNumberFormat="1" applyFill="1" applyAlignment="1" applyProtection="1">
      <alignment horizontal="center"/>
      <protection/>
    </xf>
    <xf numFmtId="0" fontId="3" fillId="33" borderId="0" xfId="52" applyFill="1" applyAlignment="1" applyProtection="1">
      <alignment horizontal="center"/>
      <protection/>
    </xf>
    <xf numFmtId="168" fontId="0" fillId="0" borderId="16" xfId="0" applyNumberFormat="1" applyFont="1" applyFill="1" applyBorder="1" applyAlignment="1">
      <alignment horizontal="center"/>
    </xf>
    <xf numFmtId="168" fontId="0" fillId="0" borderId="20" xfId="0" applyNumberFormat="1" applyFont="1" applyFill="1" applyBorder="1" applyAlignment="1">
      <alignment horizontal="center"/>
    </xf>
    <xf numFmtId="168" fontId="0" fillId="0" borderId="17" xfId="0" applyNumberFormat="1" applyFont="1" applyFill="1" applyBorder="1" applyAlignment="1">
      <alignment horizontal="center"/>
    </xf>
    <xf numFmtId="0" fontId="0" fillId="0" borderId="22" xfId="0" applyNumberFormat="1" applyFont="1" applyFill="1" applyBorder="1" applyAlignment="1">
      <alignment horizontal="center"/>
    </xf>
    <xf numFmtId="3" fontId="0" fillId="33" borderId="34" xfId="0" applyNumberFormat="1" applyFont="1" applyFill="1" applyBorder="1" applyAlignment="1">
      <alignment horizontal="center"/>
    </xf>
    <xf numFmtId="3" fontId="0" fillId="33" borderId="36" xfId="0" applyNumberFormat="1" applyFont="1" applyFill="1" applyBorder="1" applyAlignment="1">
      <alignment horizontal="center"/>
    </xf>
    <xf numFmtId="6" fontId="0" fillId="33" borderId="0" xfId="0" applyNumberFormat="1" applyFont="1" applyFill="1" applyBorder="1" applyAlignment="1">
      <alignment horizontal="center"/>
    </xf>
    <xf numFmtId="0" fontId="0" fillId="33" borderId="0" xfId="0" applyFont="1" applyFill="1" applyBorder="1" applyAlignment="1">
      <alignment horizontal="center"/>
    </xf>
    <xf numFmtId="168" fontId="0" fillId="33" borderId="34" xfId="0" applyNumberFormat="1" applyFont="1" applyFill="1" applyBorder="1" applyAlignment="1">
      <alignment horizontal="center"/>
    </xf>
    <xf numFmtId="168" fontId="0" fillId="33" borderId="35" xfId="0" applyNumberFormat="1" applyFont="1" applyFill="1" applyBorder="1" applyAlignment="1">
      <alignment horizontal="center"/>
    </xf>
    <xf numFmtId="168" fontId="0" fillId="33" borderId="36" xfId="0" applyNumberFormat="1" applyFont="1" applyFill="1" applyBorder="1" applyAlignment="1">
      <alignment horizontal="center"/>
    </xf>
    <xf numFmtId="0" fontId="2" fillId="33" borderId="38" xfId="0" applyFont="1" applyFill="1" applyBorder="1" applyAlignment="1">
      <alignment horizontal="center"/>
    </xf>
    <xf numFmtId="0" fontId="2" fillId="33" borderId="0" xfId="0" applyFont="1" applyFill="1" applyBorder="1" applyAlignment="1">
      <alignment horizontal="center"/>
    </xf>
    <xf numFmtId="173" fontId="0" fillId="33" borderId="0" xfId="0" applyNumberFormat="1" applyFont="1" applyFill="1" applyBorder="1" applyAlignment="1">
      <alignment horizontal="center"/>
    </xf>
    <xf numFmtId="172" fontId="0" fillId="33" borderId="34" xfId="0" applyNumberFormat="1" applyFont="1" applyFill="1" applyBorder="1" applyAlignment="1">
      <alignment horizontal="center"/>
    </xf>
    <xf numFmtId="0" fontId="0" fillId="33" borderId="36" xfId="0" applyFont="1" applyFill="1" applyBorder="1" applyAlignment="1">
      <alignment horizontal="center"/>
    </xf>
    <xf numFmtId="166" fontId="20" fillId="0" borderId="34" xfId="0" applyNumberFormat="1" applyFont="1" applyFill="1" applyBorder="1" applyAlignment="1">
      <alignment horizontal="center"/>
    </xf>
    <xf numFmtId="166" fontId="20" fillId="0" borderId="35" xfId="0" applyNumberFormat="1" applyFont="1" applyFill="1" applyBorder="1" applyAlignment="1">
      <alignment horizontal="center"/>
    </xf>
    <xf numFmtId="166" fontId="20" fillId="0" borderId="36" xfId="0" applyNumberFormat="1" applyFont="1" applyFill="1" applyBorder="1" applyAlignment="1">
      <alignment horizontal="center"/>
    </xf>
    <xf numFmtId="172" fontId="0" fillId="34" borderId="16" xfId="0" applyNumberFormat="1" applyFont="1" applyFill="1" applyBorder="1" applyAlignment="1">
      <alignment horizontal="right"/>
    </xf>
    <xf numFmtId="172" fontId="0" fillId="34" borderId="20" xfId="0" applyNumberFormat="1" applyFont="1" applyFill="1" applyBorder="1" applyAlignment="1">
      <alignment horizontal="right"/>
    </xf>
    <xf numFmtId="172" fontId="0" fillId="34" borderId="17" xfId="0" applyNumberFormat="1" applyFont="1" applyFill="1" applyBorder="1" applyAlignment="1">
      <alignment horizontal="right"/>
    </xf>
    <xf numFmtId="0" fontId="0" fillId="33" borderId="0" xfId="0" applyNumberFormat="1" applyFont="1" applyFill="1" applyAlignment="1">
      <alignment horizontal="center"/>
    </xf>
    <xf numFmtId="0" fontId="0" fillId="33" borderId="33" xfId="0" applyNumberFormat="1" applyFont="1" applyFill="1" applyBorder="1" applyAlignment="1">
      <alignment horizontal="center"/>
    </xf>
    <xf numFmtId="0" fontId="6" fillId="0" borderId="16" xfId="0" applyNumberFormat="1" applyFont="1" applyFill="1" applyBorder="1" applyAlignment="1">
      <alignment horizontal="left"/>
    </xf>
    <xf numFmtId="0" fontId="6" fillId="0" borderId="20" xfId="0" applyNumberFormat="1" applyFont="1" applyFill="1" applyBorder="1" applyAlignment="1">
      <alignment horizontal="left"/>
    </xf>
    <xf numFmtId="0" fontId="6" fillId="0" borderId="17" xfId="0" applyNumberFormat="1" applyFont="1" applyFill="1" applyBorder="1" applyAlignment="1">
      <alignment horizontal="left"/>
    </xf>
    <xf numFmtId="0" fontId="0" fillId="34" borderId="16" xfId="0" applyFont="1" applyFill="1" applyBorder="1" applyAlignment="1">
      <alignment horizontal="center"/>
    </xf>
    <xf numFmtId="0" fontId="0" fillId="34" borderId="17" xfId="0" applyFont="1" applyFill="1" applyBorder="1" applyAlignment="1">
      <alignment horizontal="center"/>
    </xf>
    <xf numFmtId="0" fontId="0" fillId="33" borderId="25" xfId="0" applyNumberFormat="1" applyFont="1" applyFill="1" applyBorder="1" applyAlignment="1">
      <alignment horizontal="center"/>
    </xf>
    <xf numFmtId="0" fontId="19" fillId="33" borderId="0" xfId="0" applyNumberFormat="1" applyFont="1" applyFill="1" applyAlignment="1">
      <alignment horizontal="center"/>
    </xf>
    <xf numFmtId="0" fontId="19" fillId="33" borderId="0" xfId="0" applyNumberFormat="1" applyFont="1" applyFill="1" applyAlignment="1">
      <alignment horizontal="center"/>
    </xf>
    <xf numFmtId="166" fontId="2" fillId="33" borderId="34" xfId="0" applyNumberFormat="1" applyFont="1" applyFill="1" applyBorder="1" applyAlignment="1">
      <alignment horizontal="center"/>
    </xf>
    <xf numFmtId="166" fontId="2" fillId="33" borderId="35" xfId="0" applyNumberFormat="1" applyFont="1" applyFill="1" applyBorder="1" applyAlignment="1">
      <alignment horizontal="center"/>
    </xf>
    <xf numFmtId="166" fontId="2" fillId="33" borderId="36" xfId="0" applyNumberFormat="1" applyFont="1" applyFill="1" applyBorder="1" applyAlignment="1">
      <alignment horizontal="center"/>
    </xf>
    <xf numFmtId="0" fontId="0" fillId="33" borderId="34" xfId="0" applyFont="1" applyFill="1" applyBorder="1" applyAlignment="1">
      <alignment horizontal="center"/>
    </xf>
    <xf numFmtId="0" fontId="0" fillId="33" borderId="35" xfId="0" applyFont="1" applyFill="1" applyBorder="1" applyAlignment="1">
      <alignment horizontal="center"/>
    </xf>
    <xf numFmtId="0" fontId="6" fillId="33" borderId="0" xfId="0" applyFont="1" applyFill="1" applyAlignment="1">
      <alignment horizontal="center"/>
    </xf>
    <xf numFmtId="1" fontId="2" fillId="33" borderId="0" xfId="0" applyNumberFormat="1" applyFont="1" applyFill="1" applyBorder="1" applyAlignment="1">
      <alignment horizontal="center"/>
    </xf>
    <xf numFmtId="0" fontId="6" fillId="33" borderId="0" xfId="0" applyNumberFormat="1" applyFont="1" applyFill="1" applyAlignment="1">
      <alignment horizontal="center"/>
    </xf>
    <xf numFmtId="0" fontId="0" fillId="33" borderId="16" xfId="0" applyNumberFormat="1" applyFont="1" applyFill="1" applyBorder="1" applyAlignment="1">
      <alignment horizontal="center"/>
    </xf>
    <xf numFmtId="0" fontId="0" fillId="33" borderId="17" xfId="0" applyNumberFormat="1" applyFont="1" applyFill="1" applyBorder="1" applyAlignment="1">
      <alignment horizontal="center"/>
    </xf>
    <xf numFmtId="0" fontId="0" fillId="33" borderId="0" xfId="0" applyNumberFormat="1" applyFont="1" applyFill="1" applyAlignment="1">
      <alignment horizontal="right"/>
    </xf>
    <xf numFmtId="0" fontId="0" fillId="0" borderId="43" xfId="0" applyNumberFormat="1" applyFont="1" applyFill="1" applyBorder="1" applyAlignment="1">
      <alignment horizontal="left"/>
    </xf>
    <xf numFmtId="0" fontId="0" fillId="0" borderId="26" xfId="0" applyNumberFormat="1" applyFont="1" applyFill="1" applyBorder="1" applyAlignment="1">
      <alignment horizontal="left"/>
    </xf>
    <xf numFmtId="0" fontId="0" fillId="0" borderId="46" xfId="0" applyNumberFormat="1" applyFont="1" applyFill="1" applyBorder="1" applyAlignment="1">
      <alignment horizontal="left"/>
    </xf>
    <xf numFmtId="0" fontId="0" fillId="0" borderId="23"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33" xfId="0" applyNumberFormat="1" applyFont="1" applyFill="1" applyBorder="1" applyAlignment="1">
      <alignment horizontal="left"/>
    </xf>
    <xf numFmtId="0" fontId="0" fillId="0" borderId="47" xfId="0" applyNumberFormat="1" applyFont="1" applyFill="1" applyBorder="1" applyAlignment="1">
      <alignment horizontal="left"/>
    </xf>
    <xf numFmtId="0" fontId="0" fillId="0" borderId="11" xfId="0" applyNumberFormat="1" applyFont="1" applyFill="1" applyBorder="1" applyAlignment="1">
      <alignment horizontal="left"/>
    </xf>
    <xf numFmtId="0" fontId="0" fillId="0" borderId="48" xfId="0" applyNumberFormat="1" applyFont="1" applyFill="1" applyBorder="1" applyAlignment="1">
      <alignment horizontal="left"/>
    </xf>
    <xf numFmtId="0" fontId="34" fillId="33" borderId="0" xfId="0" applyFont="1" applyFill="1" applyBorder="1" applyAlignment="1">
      <alignment horizontal="center"/>
    </xf>
    <xf numFmtId="0" fontId="27" fillId="33" borderId="0" xfId="0" applyFont="1" applyFill="1" applyBorder="1" applyAlignment="1">
      <alignment horizontal="center"/>
    </xf>
    <xf numFmtId="0" fontId="0" fillId="33" borderId="16" xfId="0" applyFont="1" applyFill="1" applyBorder="1" applyAlignment="1">
      <alignment horizontal="center"/>
    </xf>
    <xf numFmtId="0" fontId="0" fillId="33" borderId="20" xfId="0" applyFont="1" applyFill="1" applyBorder="1" applyAlignment="1">
      <alignment horizontal="center"/>
    </xf>
    <xf numFmtId="0" fontId="0" fillId="33" borderId="17" xfId="0" applyFont="1" applyFill="1" applyBorder="1" applyAlignment="1">
      <alignment horizontal="center"/>
    </xf>
    <xf numFmtId="0" fontId="42" fillId="33" borderId="0" xfId="0" applyFont="1" applyFill="1" applyAlignment="1">
      <alignment horizontal="left" vertical="top" wrapText="1"/>
    </xf>
    <xf numFmtId="0" fontId="0" fillId="0" borderId="0" xfId="0" applyFont="1" applyFill="1" applyAlignment="1">
      <alignment horizontal="right"/>
    </xf>
    <xf numFmtId="0" fontId="0" fillId="0" borderId="0" xfId="0" applyFill="1" applyAlignment="1">
      <alignment horizontal="right"/>
    </xf>
    <xf numFmtId="0" fontId="28" fillId="33" borderId="0" xfId="0" applyFont="1" applyFill="1" applyAlignment="1">
      <alignment horizontal="left"/>
    </xf>
    <xf numFmtId="0" fontId="0" fillId="33" borderId="0" xfId="0" applyFill="1" applyAlignment="1">
      <alignment horizontal="center"/>
    </xf>
    <xf numFmtId="172" fontId="18" fillId="34" borderId="16" xfId="0" applyNumberFormat="1" applyFont="1" applyFill="1" applyBorder="1" applyAlignment="1">
      <alignment/>
    </xf>
    <xf numFmtId="172" fontId="18" fillId="34" borderId="20" xfId="0" applyNumberFormat="1" applyFont="1" applyFill="1" applyBorder="1" applyAlignment="1">
      <alignment/>
    </xf>
    <xf numFmtId="172" fontId="18" fillId="34" borderId="17" xfId="0" applyNumberFormat="1" applyFont="1" applyFill="1" applyBorder="1" applyAlignment="1">
      <alignment/>
    </xf>
    <xf numFmtId="0" fontId="0" fillId="33" borderId="0" xfId="0" applyFill="1" applyAlignment="1">
      <alignment horizontal="right"/>
    </xf>
    <xf numFmtId="0" fontId="0" fillId="33" borderId="0" xfId="0" applyFill="1" applyBorder="1" applyAlignment="1">
      <alignment horizontal="right"/>
    </xf>
    <xf numFmtId="0" fontId="18" fillId="34" borderId="16" xfId="0" applyNumberFormat="1" applyFont="1" applyFill="1" applyBorder="1" applyAlignment="1">
      <alignment horizontal="right"/>
    </xf>
    <xf numFmtId="0" fontId="18" fillId="34" borderId="20" xfId="0" applyNumberFormat="1" applyFont="1" applyFill="1" applyBorder="1" applyAlignment="1">
      <alignment horizontal="right"/>
    </xf>
    <xf numFmtId="0" fontId="18" fillId="34" borderId="17" xfId="0" applyNumberFormat="1" applyFont="1" applyFill="1" applyBorder="1" applyAlignment="1">
      <alignment horizontal="right"/>
    </xf>
    <xf numFmtId="168" fontId="0" fillId="34" borderId="16" xfId="0" applyNumberFormat="1" applyFont="1" applyFill="1" applyBorder="1" applyAlignment="1">
      <alignment horizontal="right"/>
    </xf>
    <xf numFmtId="168" fontId="0" fillId="34" borderId="20" xfId="0" applyNumberFormat="1" applyFont="1" applyFill="1" applyBorder="1" applyAlignment="1">
      <alignment horizontal="right"/>
    </xf>
    <xf numFmtId="168" fontId="0" fillId="34" borderId="17" xfId="0" applyNumberFormat="1" applyFont="1" applyFill="1" applyBorder="1" applyAlignment="1">
      <alignment horizontal="right"/>
    </xf>
    <xf numFmtId="0" fontId="0" fillId="33" borderId="0" xfId="0" applyFill="1" applyBorder="1" applyAlignment="1">
      <alignment horizontal="center"/>
    </xf>
    <xf numFmtId="168" fontId="18" fillId="34" borderId="16" xfId="0" applyNumberFormat="1" applyFont="1" applyFill="1" applyBorder="1" applyAlignment="1">
      <alignment horizontal="right"/>
    </xf>
    <xf numFmtId="168" fontId="18" fillId="34" borderId="20" xfId="0" applyNumberFormat="1" applyFont="1" applyFill="1" applyBorder="1" applyAlignment="1">
      <alignment horizontal="right"/>
    </xf>
    <xf numFmtId="168" fontId="18" fillId="34" borderId="17" xfId="0" applyNumberFormat="1" applyFont="1" applyFill="1" applyBorder="1" applyAlignment="1">
      <alignment horizontal="right"/>
    </xf>
    <xf numFmtId="0" fontId="0" fillId="33" borderId="33" xfId="0" applyFill="1" applyBorder="1" applyAlignment="1">
      <alignment horizontal="right"/>
    </xf>
    <xf numFmtId="0" fontId="6" fillId="33" borderId="0" xfId="0" applyFont="1" applyFill="1" applyBorder="1" applyAlignment="1">
      <alignment horizontal="left"/>
    </xf>
    <xf numFmtId="0" fontId="0" fillId="33" borderId="0" xfId="0" applyFill="1" applyBorder="1" applyAlignment="1">
      <alignment horizontal="left"/>
    </xf>
    <xf numFmtId="0" fontId="0" fillId="0" borderId="16" xfId="0" applyFill="1" applyBorder="1" applyAlignment="1">
      <alignment horizontal="center"/>
    </xf>
    <xf numFmtId="0" fontId="0" fillId="0" borderId="20" xfId="0" applyFill="1" applyBorder="1" applyAlignment="1">
      <alignment horizontal="center"/>
    </xf>
    <xf numFmtId="0" fontId="0" fillId="0" borderId="17" xfId="0" applyFill="1" applyBorder="1" applyAlignment="1">
      <alignment horizontal="center"/>
    </xf>
    <xf numFmtId="0" fontId="0" fillId="33" borderId="0" xfId="0" applyFill="1" applyAlignment="1">
      <alignment horizontal="left" vertical="top" wrapText="1"/>
    </xf>
    <xf numFmtId="3" fontId="0" fillId="34" borderId="16" xfId="0" applyNumberFormat="1" applyFont="1" applyFill="1" applyBorder="1" applyAlignment="1">
      <alignment horizontal="center"/>
    </xf>
    <xf numFmtId="3" fontId="0" fillId="34" borderId="20" xfId="0" applyNumberFormat="1" applyFont="1" applyFill="1" applyBorder="1" applyAlignment="1">
      <alignment horizontal="center"/>
    </xf>
    <xf numFmtId="3" fontId="0" fillId="34" borderId="17" xfId="0" applyNumberFormat="1" applyFont="1" applyFill="1" applyBorder="1" applyAlignment="1">
      <alignment horizontal="center"/>
    </xf>
    <xf numFmtId="3" fontId="0" fillId="0" borderId="16" xfId="0" applyNumberFormat="1" applyFont="1" applyFill="1" applyBorder="1" applyAlignment="1">
      <alignment horizontal="center"/>
    </xf>
    <xf numFmtId="3" fontId="0" fillId="0" borderId="20" xfId="0" applyNumberFormat="1" applyFont="1" applyFill="1" applyBorder="1" applyAlignment="1">
      <alignment horizontal="center"/>
    </xf>
    <xf numFmtId="3" fontId="0" fillId="0" borderId="17" xfId="0" applyNumberFormat="1" applyFont="1" applyFill="1" applyBorder="1" applyAlignment="1">
      <alignment horizontal="center"/>
    </xf>
    <xf numFmtId="172" fontId="18" fillId="33" borderId="16" xfId="0" applyNumberFormat="1" applyFont="1" applyFill="1" applyBorder="1" applyAlignment="1">
      <alignment horizontal="center"/>
    </xf>
    <xf numFmtId="172" fontId="18" fillId="33" borderId="20" xfId="0" applyNumberFormat="1" applyFont="1" applyFill="1" applyBorder="1" applyAlignment="1">
      <alignment horizontal="center"/>
    </xf>
    <xf numFmtId="172" fontId="18" fillId="33" borderId="17" xfId="0" applyNumberFormat="1" applyFont="1" applyFill="1" applyBorder="1" applyAlignment="1">
      <alignment horizontal="center"/>
    </xf>
    <xf numFmtId="0" fontId="0" fillId="0" borderId="47" xfId="0" applyFill="1" applyBorder="1" applyAlignment="1">
      <alignment horizontal="center"/>
    </xf>
    <xf numFmtId="0" fontId="0" fillId="34" borderId="16" xfId="0" applyFill="1" applyBorder="1" applyAlignment="1">
      <alignment horizontal="left"/>
    </xf>
    <xf numFmtId="0" fontId="0" fillId="34" borderId="20" xfId="0" applyFill="1" applyBorder="1" applyAlignment="1">
      <alignment horizontal="left"/>
    </xf>
    <xf numFmtId="0" fontId="0" fillId="34" borderId="17" xfId="0" applyFill="1" applyBorder="1" applyAlignment="1">
      <alignment horizontal="left"/>
    </xf>
    <xf numFmtId="0" fontId="0" fillId="34" borderId="16" xfId="0" applyFont="1" applyFill="1" applyBorder="1" applyAlignment="1">
      <alignment horizontal="right"/>
    </xf>
    <xf numFmtId="0" fontId="0" fillId="34" borderId="20" xfId="0" applyFont="1" applyFill="1" applyBorder="1" applyAlignment="1">
      <alignment horizontal="right"/>
    </xf>
    <xf numFmtId="0" fontId="0" fillId="34" borderId="17" xfId="0" applyFont="1" applyFill="1" applyBorder="1" applyAlignment="1">
      <alignment horizontal="right"/>
    </xf>
    <xf numFmtId="0" fontId="2" fillId="34" borderId="20" xfId="0" applyFont="1" applyFill="1" applyBorder="1" applyAlignment="1">
      <alignment horizontal="right"/>
    </xf>
    <xf numFmtId="0" fontId="2" fillId="34" borderId="17" xfId="0" applyFont="1" applyFill="1" applyBorder="1" applyAlignment="1">
      <alignment horizontal="right"/>
    </xf>
    <xf numFmtId="0" fontId="0" fillId="34" borderId="16" xfId="0" applyFont="1" applyFill="1" applyBorder="1" applyAlignment="1">
      <alignment/>
    </xf>
    <xf numFmtId="0" fontId="0" fillId="34" borderId="20" xfId="0" applyFont="1" applyFill="1" applyBorder="1" applyAlignment="1">
      <alignment/>
    </xf>
    <xf numFmtId="0" fontId="0" fillId="34" borderId="17" xfId="0" applyFont="1" applyFill="1" applyBorder="1" applyAlignment="1">
      <alignment/>
    </xf>
    <xf numFmtId="3" fontId="0" fillId="0" borderId="34" xfId="0" applyNumberFormat="1" applyFont="1" applyFill="1" applyBorder="1" applyAlignment="1">
      <alignment horizontal="center"/>
    </xf>
    <xf numFmtId="3" fontId="0" fillId="0" borderId="35" xfId="0" applyNumberFormat="1" applyFont="1" applyFill="1" applyBorder="1" applyAlignment="1">
      <alignment horizontal="center"/>
    </xf>
    <xf numFmtId="3" fontId="0" fillId="0" borderId="36" xfId="0" applyNumberFormat="1" applyFont="1" applyFill="1" applyBorder="1" applyAlignment="1">
      <alignment horizontal="center"/>
    </xf>
    <xf numFmtId="164" fontId="18" fillId="34" borderId="16" xfId="0" applyNumberFormat="1" applyFont="1" applyFill="1" applyBorder="1" applyAlignment="1">
      <alignment horizontal="left" vertical="top" wrapText="1"/>
    </xf>
    <xf numFmtId="164" fontId="18" fillId="34" borderId="20" xfId="0" applyNumberFormat="1" applyFont="1" applyFill="1" applyBorder="1" applyAlignment="1">
      <alignment horizontal="left" vertical="top" wrapText="1"/>
    </xf>
    <xf numFmtId="164" fontId="18" fillId="34" borderId="17" xfId="0" applyNumberFormat="1" applyFont="1" applyFill="1" applyBorder="1" applyAlignment="1">
      <alignment horizontal="left" vertical="top" wrapText="1"/>
    </xf>
    <xf numFmtId="172" fontId="0" fillId="34" borderId="47" xfId="0" applyNumberFormat="1" applyFont="1" applyFill="1" applyBorder="1" applyAlignment="1">
      <alignment horizontal="right"/>
    </xf>
    <xf numFmtId="172" fontId="0" fillId="34" borderId="11" xfId="0" applyNumberFormat="1" applyFont="1" applyFill="1" applyBorder="1" applyAlignment="1">
      <alignment horizontal="right"/>
    </xf>
    <xf numFmtId="172" fontId="0" fillId="34" borderId="48" xfId="0" applyNumberFormat="1" applyFont="1" applyFill="1" applyBorder="1" applyAlignment="1">
      <alignment horizontal="right"/>
    </xf>
    <xf numFmtId="0" fontId="0" fillId="34" borderId="47" xfId="0" applyFont="1" applyFill="1" applyBorder="1" applyAlignment="1">
      <alignment horizontal="right"/>
    </xf>
    <xf numFmtId="0" fontId="0" fillId="34" borderId="11" xfId="0" applyFont="1" applyFill="1" applyBorder="1" applyAlignment="1">
      <alignment horizontal="right"/>
    </xf>
    <xf numFmtId="0" fontId="0" fillId="34" borderId="48" xfId="0" applyFont="1" applyFill="1" applyBorder="1" applyAlignment="1">
      <alignment horizontal="right"/>
    </xf>
    <xf numFmtId="0" fontId="0" fillId="34" borderId="43" xfId="0" applyFont="1" applyFill="1" applyBorder="1" applyAlignment="1">
      <alignment/>
    </xf>
    <xf numFmtId="0" fontId="0" fillId="34" borderId="26" xfId="0" applyFont="1" applyFill="1" applyBorder="1" applyAlignment="1">
      <alignment/>
    </xf>
    <xf numFmtId="0" fontId="0" fillId="34" borderId="46" xfId="0" applyFont="1" applyFill="1" applyBorder="1" applyAlignment="1">
      <alignment/>
    </xf>
    <xf numFmtId="172" fontId="0" fillId="34" borderId="23" xfId="0" applyNumberFormat="1" applyFont="1" applyFill="1" applyBorder="1" applyAlignment="1">
      <alignment horizontal="right"/>
    </xf>
    <xf numFmtId="172" fontId="0" fillId="34" borderId="0" xfId="0" applyNumberFormat="1" applyFont="1" applyFill="1" applyBorder="1" applyAlignment="1">
      <alignment horizontal="right"/>
    </xf>
    <xf numFmtId="172" fontId="0" fillId="34" borderId="33" xfId="0" applyNumberFormat="1" applyFont="1" applyFill="1" applyBorder="1" applyAlignment="1">
      <alignment horizontal="right"/>
    </xf>
    <xf numFmtId="37" fontId="0" fillId="33" borderId="16" xfId="0" applyNumberFormat="1" applyFont="1" applyFill="1" applyBorder="1" applyAlignment="1">
      <alignment horizontal="center"/>
    </xf>
    <xf numFmtId="37" fontId="0" fillId="33" borderId="20" xfId="0" applyNumberFormat="1" applyFont="1" applyFill="1" applyBorder="1" applyAlignment="1">
      <alignment horizontal="center"/>
    </xf>
    <xf numFmtId="37" fontId="0" fillId="33" borderId="17" xfId="0" applyNumberFormat="1" applyFont="1" applyFill="1" applyBorder="1" applyAlignment="1">
      <alignment horizontal="center"/>
    </xf>
    <xf numFmtId="178" fontId="0" fillId="33" borderId="20" xfId="0" applyNumberFormat="1" applyFont="1" applyFill="1" applyBorder="1" applyAlignment="1">
      <alignment horizontal="center"/>
    </xf>
    <xf numFmtId="179" fontId="0" fillId="41" borderId="16" xfId="0" applyNumberFormat="1" applyFont="1" applyFill="1" applyBorder="1" applyAlignment="1">
      <alignment horizontal="center"/>
    </xf>
    <xf numFmtId="179" fontId="0" fillId="41" borderId="20" xfId="0" applyNumberFormat="1" applyFont="1" applyFill="1" applyBorder="1" applyAlignment="1">
      <alignment horizontal="center"/>
    </xf>
    <xf numFmtId="179" fontId="0" fillId="41" borderId="17" xfId="0" applyNumberFormat="1" applyFont="1" applyFill="1" applyBorder="1" applyAlignment="1">
      <alignment horizontal="center"/>
    </xf>
    <xf numFmtId="0" fontId="0" fillId="34" borderId="16" xfId="0" applyFont="1" applyFill="1" applyBorder="1" applyAlignment="1">
      <alignment horizontal="left"/>
    </xf>
    <xf numFmtId="0" fontId="0" fillId="34" borderId="20" xfId="0" applyFont="1" applyFill="1" applyBorder="1" applyAlignment="1">
      <alignment horizontal="left"/>
    </xf>
    <xf numFmtId="0" fontId="0" fillId="34" borderId="17" xfId="0" applyFont="1" applyFill="1" applyBorder="1" applyAlignment="1">
      <alignment horizontal="left"/>
    </xf>
    <xf numFmtId="177" fontId="0" fillId="33" borderId="20" xfId="0" applyNumberFormat="1" applyFont="1" applyFill="1" applyBorder="1" applyAlignment="1">
      <alignment horizontal="center"/>
    </xf>
    <xf numFmtId="0" fontId="20" fillId="33" borderId="49" xfId="0" applyFont="1" applyFill="1" applyBorder="1" applyAlignment="1">
      <alignment horizontal="center"/>
    </xf>
    <xf numFmtId="0" fontId="0" fillId="34" borderId="20" xfId="0" applyFont="1" applyFill="1" applyBorder="1" applyAlignment="1">
      <alignment horizontal="center"/>
    </xf>
    <xf numFmtId="0" fontId="0" fillId="0" borderId="16" xfId="0" applyBorder="1" applyAlignment="1">
      <alignment/>
    </xf>
    <xf numFmtId="0" fontId="0" fillId="0" borderId="20" xfId="0" applyBorder="1" applyAlignment="1">
      <alignment/>
    </xf>
    <xf numFmtId="0" fontId="0" fillId="0" borderId="17" xfId="0" applyBorder="1" applyAlignment="1">
      <alignment/>
    </xf>
    <xf numFmtId="0" fontId="0" fillId="34" borderId="16" xfId="0" applyFill="1" applyBorder="1" applyAlignment="1">
      <alignment/>
    </xf>
    <xf numFmtId="0" fontId="0" fillId="34" borderId="20" xfId="0" applyFill="1" applyBorder="1" applyAlignment="1">
      <alignment/>
    </xf>
    <xf numFmtId="0" fontId="0" fillId="34" borderId="17" xfId="0" applyFill="1" applyBorder="1" applyAlignment="1">
      <alignment/>
    </xf>
    <xf numFmtId="0" fontId="0" fillId="0" borderId="47" xfId="0" applyBorder="1" applyAlignment="1">
      <alignment/>
    </xf>
    <xf numFmtId="0" fontId="0" fillId="0" borderId="11" xfId="0" applyBorder="1" applyAlignment="1">
      <alignment/>
    </xf>
    <xf numFmtId="0" fontId="0" fillId="0" borderId="48" xfId="0" applyBorder="1" applyAlignment="1">
      <alignment/>
    </xf>
    <xf numFmtId="0" fontId="20" fillId="33" borderId="49" xfId="0" applyNumberFormat="1" applyFont="1" applyFill="1" applyBorder="1" applyAlignment="1">
      <alignment horizontal="center"/>
    </xf>
    <xf numFmtId="0" fontId="0" fillId="34" borderId="22" xfId="0" applyFill="1" applyBorder="1" applyAlignment="1">
      <alignment horizontal="center"/>
    </xf>
    <xf numFmtId="174" fontId="18" fillId="34" borderId="22" xfId="0" applyNumberFormat="1" applyFont="1" applyFill="1" applyBorder="1" applyAlignment="1">
      <alignment horizontal="center"/>
    </xf>
    <xf numFmtId="174" fontId="0" fillId="0" borderId="22" xfId="0" applyNumberFormat="1" applyBorder="1" applyAlignment="1">
      <alignment horizontal="center"/>
    </xf>
    <xf numFmtId="0" fontId="0" fillId="41" borderId="16" xfId="0" applyFont="1" applyFill="1" applyBorder="1" applyAlignment="1">
      <alignment horizontal="center"/>
    </xf>
    <xf numFmtId="0" fontId="0" fillId="41" borderId="20" xfId="0" applyFont="1" applyFill="1" applyBorder="1" applyAlignment="1">
      <alignment horizontal="center"/>
    </xf>
    <xf numFmtId="0" fontId="0" fillId="41" borderId="17" xfId="0" applyFont="1" applyFill="1" applyBorder="1" applyAlignment="1">
      <alignment horizontal="center"/>
    </xf>
    <xf numFmtId="0" fontId="18" fillId="34" borderId="16" xfId="0" applyNumberFormat="1" applyFont="1" applyFill="1" applyBorder="1" applyAlignment="1">
      <alignment horizontal="left"/>
    </xf>
    <xf numFmtId="0" fontId="18" fillId="34" borderId="20" xfId="0" applyNumberFormat="1" applyFont="1" applyFill="1" applyBorder="1" applyAlignment="1">
      <alignment horizontal="left"/>
    </xf>
    <xf numFmtId="0" fontId="18" fillId="34" borderId="17" xfId="0" applyNumberFormat="1" applyFont="1" applyFill="1" applyBorder="1" applyAlignment="1">
      <alignment horizontal="left"/>
    </xf>
    <xf numFmtId="166" fontId="0" fillId="34" borderId="16" xfId="0" applyNumberFormat="1" applyFont="1" applyFill="1" applyBorder="1" applyAlignment="1">
      <alignment horizontal="left"/>
    </xf>
    <xf numFmtId="166" fontId="0" fillId="34" borderId="20" xfId="0" applyNumberFormat="1" applyFont="1" applyFill="1" applyBorder="1" applyAlignment="1">
      <alignment horizontal="left"/>
    </xf>
    <xf numFmtId="166" fontId="0" fillId="34" borderId="17" xfId="0" applyNumberFormat="1" applyFont="1" applyFill="1" applyBorder="1" applyAlignment="1">
      <alignment horizontal="left"/>
    </xf>
    <xf numFmtId="49" fontId="0" fillId="34" borderId="16" xfId="0" applyNumberFormat="1" applyFont="1" applyFill="1" applyBorder="1" applyAlignment="1">
      <alignment horizontal="left"/>
    </xf>
    <xf numFmtId="49" fontId="0" fillId="34" borderId="20" xfId="0" applyNumberFormat="1" applyFont="1" applyFill="1" applyBorder="1" applyAlignment="1">
      <alignment horizontal="left"/>
    </xf>
    <xf numFmtId="49" fontId="0" fillId="34" borderId="17" xfId="0" applyNumberFormat="1" applyFont="1" applyFill="1" applyBorder="1" applyAlignment="1">
      <alignment horizontal="left"/>
    </xf>
    <xf numFmtId="3" fontId="0" fillId="34" borderId="16" xfId="0" applyNumberFormat="1" applyFont="1" applyFill="1" applyBorder="1" applyAlignment="1">
      <alignment horizontal="left"/>
    </xf>
    <xf numFmtId="3" fontId="0" fillId="34" borderId="20" xfId="0" applyNumberFormat="1" applyFont="1" applyFill="1" applyBorder="1" applyAlignment="1">
      <alignment horizontal="left"/>
    </xf>
    <xf numFmtId="3" fontId="0" fillId="34" borderId="17" xfId="0" applyNumberFormat="1" applyFont="1" applyFill="1" applyBorder="1" applyAlignment="1">
      <alignment horizontal="left"/>
    </xf>
    <xf numFmtId="0" fontId="0" fillId="0" borderId="34" xfId="0" applyNumberFormat="1" applyFont="1" applyFill="1" applyBorder="1" applyAlignment="1">
      <alignment horizontal="center"/>
    </xf>
    <xf numFmtId="0" fontId="0" fillId="33" borderId="0" xfId="0" applyFont="1" applyFill="1" applyBorder="1" applyAlignment="1">
      <alignment horizontal="center"/>
    </xf>
    <xf numFmtId="178" fontId="0" fillId="33" borderId="0" xfId="0" applyNumberFormat="1" applyFont="1" applyFill="1" applyBorder="1" applyAlignment="1">
      <alignment horizontal="center"/>
    </xf>
    <xf numFmtId="3" fontId="0" fillId="41" borderId="16" xfId="0" applyNumberFormat="1" applyFont="1" applyFill="1" applyBorder="1" applyAlignment="1">
      <alignment horizontal="center"/>
    </xf>
    <xf numFmtId="3" fontId="0" fillId="41" borderId="20" xfId="0" applyNumberFormat="1" applyFont="1" applyFill="1" applyBorder="1" applyAlignment="1">
      <alignment horizontal="center"/>
    </xf>
    <xf numFmtId="3" fontId="0" fillId="41" borderId="17" xfId="0" applyNumberFormat="1" applyFont="1" applyFill="1" applyBorder="1" applyAlignment="1">
      <alignment horizontal="center"/>
    </xf>
    <xf numFmtId="3" fontId="0" fillId="0" borderId="16" xfId="0" applyNumberFormat="1" applyFont="1" applyFill="1" applyBorder="1" applyAlignment="1">
      <alignment horizontal="center"/>
    </xf>
    <xf numFmtId="3" fontId="0" fillId="0" borderId="20" xfId="0" applyNumberFormat="1" applyFont="1" applyFill="1" applyBorder="1" applyAlignment="1">
      <alignment horizontal="center"/>
    </xf>
    <xf numFmtId="3" fontId="0" fillId="0" borderId="17" xfId="0" applyNumberFormat="1" applyFont="1" applyFill="1" applyBorder="1" applyAlignment="1">
      <alignment horizontal="center"/>
    </xf>
    <xf numFmtId="0" fontId="0" fillId="34" borderId="16" xfId="0" applyFill="1" applyBorder="1" applyAlignment="1">
      <alignment horizontal="center"/>
    </xf>
    <xf numFmtId="0" fontId="0" fillId="34" borderId="17" xfId="0" applyFill="1" applyBorder="1" applyAlignment="1">
      <alignment horizontal="center"/>
    </xf>
    <xf numFmtId="0" fontId="0" fillId="33" borderId="11" xfId="0" applyFont="1" applyFill="1" applyBorder="1" applyAlignment="1">
      <alignment horizontal="center"/>
    </xf>
    <xf numFmtId="0" fontId="6" fillId="33" borderId="20" xfId="0" applyFont="1" applyFill="1" applyBorder="1" applyAlignment="1">
      <alignment horizontal="center"/>
    </xf>
    <xf numFmtId="179" fontId="6" fillId="41" borderId="16" xfId="0" applyNumberFormat="1" applyFont="1" applyFill="1" applyBorder="1" applyAlignment="1">
      <alignment horizontal="center"/>
    </xf>
    <xf numFmtId="179" fontId="6" fillId="41" borderId="20" xfId="0" applyNumberFormat="1" applyFont="1" applyFill="1" applyBorder="1" applyAlignment="1">
      <alignment horizontal="center"/>
    </xf>
    <xf numFmtId="179" fontId="6" fillId="41" borderId="17" xfId="0" applyNumberFormat="1" applyFont="1" applyFill="1" applyBorder="1" applyAlignment="1">
      <alignment horizontal="center"/>
    </xf>
    <xf numFmtId="37" fontId="6" fillId="33" borderId="16" xfId="0" applyNumberFormat="1" applyFont="1" applyFill="1" applyBorder="1" applyAlignment="1">
      <alignment horizontal="center"/>
    </xf>
    <xf numFmtId="37" fontId="6" fillId="33" borderId="20" xfId="0" applyNumberFormat="1" applyFont="1" applyFill="1" applyBorder="1" applyAlignment="1">
      <alignment horizontal="center"/>
    </xf>
    <xf numFmtId="37" fontId="6" fillId="33" borderId="17" xfId="0" applyNumberFormat="1" applyFont="1" applyFill="1" applyBorder="1" applyAlignment="1">
      <alignment horizontal="center"/>
    </xf>
    <xf numFmtId="177" fontId="0" fillId="33" borderId="0" xfId="0" applyNumberFormat="1" applyFont="1" applyFill="1" applyBorder="1" applyAlignment="1">
      <alignment horizontal="center"/>
    </xf>
    <xf numFmtId="0" fontId="6" fillId="33" borderId="0" xfId="0" applyFont="1" applyFill="1" applyBorder="1" applyAlignment="1">
      <alignment horizontal="center"/>
    </xf>
    <xf numFmtId="172" fontId="0" fillId="34" borderId="16" xfId="0" applyNumberFormat="1" applyFont="1" applyFill="1" applyBorder="1" applyAlignment="1">
      <alignment/>
    </xf>
    <xf numFmtId="172" fontId="0" fillId="34" borderId="20" xfId="0" applyNumberFormat="1" applyFont="1" applyFill="1" applyBorder="1" applyAlignment="1">
      <alignment/>
    </xf>
    <xf numFmtId="172" fontId="0" fillId="34" borderId="17" xfId="0" applyNumberFormat="1" applyFont="1" applyFill="1" applyBorder="1" applyAlignment="1">
      <alignment/>
    </xf>
    <xf numFmtId="174" fontId="0" fillId="34" borderId="16" xfId="0" applyNumberFormat="1" applyFont="1" applyFill="1" applyBorder="1" applyAlignment="1">
      <alignment horizontal="left" vertical="top"/>
    </xf>
    <xf numFmtId="174" fontId="0" fillId="34" borderId="20" xfId="0" applyNumberFormat="1" applyFont="1" applyFill="1" applyBorder="1" applyAlignment="1">
      <alignment horizontal="left" vertical="top"/>
    </xf>
    <xf numFmtId="174" fontId="0" fillId="34" borderId="17" xfId="0" applyNumberFormat="1" applyFont="1" applyFill="1" applyBorder="1" applyAlignment="1">
      <alignment horizontal="left" vertical="top"/>
    </xf>
    <xf numFmtId="0" fontId="0" fillId="34" borderId="16" xfId="0" applyFont="1" applyFill="1" applyBorder="1" applyAlignment="1">
      <alignment horizontal="center" vertical="top"/>
    </xf>
    <xf numFmtId="0" fontId="0" fillId="34" borderId="20" xfId="0" applyFont="1" applyFill="1" applyBorder="1" applyAlignment="1">
      <alignment horizontal="center" vertical="top"/>
    </xf>
    <xf numFmtId="0" fontId="0" fillId="34" borderId="17" xfId="0" applyFont="1" applyFill="1" applyBorder="1" applyAlignment="1">
      <alignment horizontal="center" vertical="top"/>
    </xf>
    <xf numFmtId="0" fontId="0" fillId="33" borderId="0" xfId="0" applyFont="1" applyFill="1" applyBorder="1" applyAlignment="1">
      <alignment horizontal="right"/>
    </xf>
    <xf numFmtId="9" fontId="2" fillId="33" borderId="16" xfId="0" applyNumberFormat="1" applyFont="1" applyFill="1" applyBorder="1" applyAlignment="1">
      <alignment horizontal="center"/>
    </xf>
    <xf numFmtId="9" fontId="2" fillId="33" borderId="17" xfId="0" applyNumberFormat="1" applyFont="1" applyFill="1" applyBorder="1" applyAlignment="1">
      <alignment horizontal="center"/>
    </xf>
    <xf numFmtId="172" fontId="2" fillId="33" borderId="16" xfId="0" applyNumberFormat="1" applyFont="1" applyFill="1" applyBorder="1" applyAlignment="1">
      <alignment/>
    </xf>
    <xf numFmtId="172" fontId="2" fillId="33" borderId="20" xfId="0" applyNumberFormat="1" applyFont="1" applyFill="1" applyBorder="1" applyAlignment="1">
      <alignment/>
    </xf>
    <xf numFmtId="172" fontId="2" fillId="33" borderId="17" xfId="0" applyNumberFormat="1" applyFont="1" applyFill="1" applyBorder="1" applyAlignment="1">
      <alignment/>
    </xf>
    <xf numFmtId="0" fontId="2" fillId="33" borderId="0" xfId="0" applyFont="1" applyFill="1" applyBorder="1" applyAlignment="1">
      <alignment horizontal="right"/>
    </xf>
    <xf numFmtId="9" fontId="0" fillId="34" borderId="16" xfId="0" applyNumberFormat="1" applyFont="1" applyFill="1" applyBorder="1" applyAlignment="1">
      <alignment horizontal="center" vertical="top"/>
    </xf>
    <xf numFmtId="9" fontId="0" fillId="34" borderId="17" xfId="0" applyNumberFormat="1" applyFont="1" applyFill="1" applyBorder="1" applyAlignment="1">
      <alignment horizontal="center" vertical="top"/>
    </xf>
    <xf numFmtId="0" fontId="0" fillId="0" borderId="0" xfId="0" applyFont="1" applyFill="1" applyBorder="1" applyAlignment="1">
      <alignment horizontal="center"/>
    </xf>
    <xf numFmtId="0" fontId="0" fillId="42" borderId="0" xfId="0" applyFont="1" applyFill="1" applyBorder="1" applyAlignment="1">
      <alignment horizontal="center"/>
    </xf>
    <xf numFmtId="0" fontId="34" fillId="33" borderId="21" xfId="0" applyFont="1" applyFill="1" applyBorder="1" applyAlignment="1">
      <alignment/>
    </xf>
    <xf numFmtId="0" fontId="34" fillId="40" borderId="21" xfId="0" applyFont="1" applyFill="1" applyBorder="1" applyAlignment="1">
      <alignment/>
    </xf>
    <xf numFmtId="0" fontId="0" fillId="34" borderId="16" xfId="0" applyFont="1" applyFill="1" applyBorder="1" applyAlignment="1">
      <alignment horizontal="left" vertical="top"/>
    </xf>
    <xf numFmtId="0" fontId="0" fillId="34" borderId="20" xfId="0" applyFont="1" applyFill="1" applyBorder="1" applyAlignment="1">
      <alignment horizontal="left" vertical="top"/>
    </xf>
    <xf numFmtId="0" fontId="0" fillId="34" borderId="17" xfId="0" applyFont="1" applyFill="1" applyBorder="1" applyAlignment="1">
      <alignment horizontal="left" vertical="top"/>
    </xf>
    <xf numFmtId="9" fontId="18" fillId="34" borderId="16" xfId="0" applyNumberFormat="1" applyFont="1" applyFill="1" applyBorder="1" applyAlignment="1">
      <alignment horizontal="right"/>
    </xf>
    <xf numFmtId="9" fontId="18" fillId="34" borderId="20" xfId="0" applyNumberFormat="1" applyFont="1" applyFill="1" applyBorder="1" applyAlignment="1">
      <alignment horizontal="right"/>
    </xf>
    <xf numFmtId="9" fontId="18" fillId="34" borderId="17" xfId="0" applyNumberFormat="1" applyFont="1" applyFill="1" applyBorder="1" applyAlignment="1">
      <alignment horizontal="right"/>
    </xf>
    <xf numFmtId="0" fontId="11" fillId="33" borderId="0" xfId="0" applyFont="1" applyFill="1" applyAlignment="1">
      <alignment horizontal="left" vertical="top" wrapText="1"/>
    </xf>
    <xf numFmtId="0" fontId="0" fillId="0" borderId="0" xfId="0" applyAlignment="1">
      <alignment horizontal="left" vertical="top" wrapText="1"/>
    </xf>
    <xf numFmtId="37" fontId="0" fillId="0" borderId="34" xfId="44" applyNumberFormat="1" applyFont="1" applyFill="1" applyBorder="1" applyAlignment="1">
      <alignment horizontal="right"/>
    </xf>
    <xf numFmtId="37" fontId="0" fillId="0" borderId="35" xfId="44" applyNumberFormat="1" applyFont="1" applyFill="1" applyBorder="1" applyAlignment="1">
      <alignment horizontal="right"/>
    </xf>
    <xf numFmtId="37" fontId="0" fillId="0" borderId="36" xfId="44" applyNumberFormat="1" applyFont="1" applyFill="1" applyBorder="1" applyAlignment="1">
      <alignment horizontal="right"/>
    </xf>
    <xf numFmtId="0" fontId="6" fillId="33" borderId="0" xfId="0" applyFont="1" applyFill="1" applyAlignment="1">
      <alignment horizontal="left" vertical="top" wrapText="1"/>
    </xf>
    <xf numFmtId="165" fontId="0" fillId="34" borderId="16" xfId="0" applyNumberFormat="1" applyFont="1" applyFill="1" applyBorder="1" applyAlignment="1">
      <alignment horizontal="left"/>
    </xf>
    <xf numFmtId="165" fontId="0" fillId="34" borderId="20" xfId="0" applyNumberFormat="1" applyFont="1" applyFill="1" applyBorder="1" applyAlignment="1">
      <alignment horizontal="left"/>
    </xf>
    <xf numFmtId="165" fontId="0" fillId="34" borderId="17" xfId="0" applyNumberFormat="1" applyFont="1" applyFill="1" applyBorder="1" applyAlignment="1">
      <alignment horizontal="left"/>
    </xf>
    <xf numFmtId="1" fontId="0" fillId="34" borderId="16" xfId="0" applyNumberFormat="1" applyFont="1" applyFill="1" applyBorder="1" applyAlignment="1">
      <alignment horizontal="center"/>
    </xf>
    <xf numFmtId="1" fontId="0" fillId="34" borderId="17" xfId="0" applyNumberFormat="1" applyFont="1" applyFill="1" applyBorder="1" applyAlignment="1">
      <alignment horizontal="center"/>
    </xf>
    <xf numFmtId="0" fontId="0" fillId="33" borderId="0" xfId="0" applyNumberFormat="1" applyFont="1" applyFill="1" applyBorder="1" applyAlignment="1">
      <alignment horizontal="center"/>
    </xf>
    <xf numFmtId="0" fontId="0" fillId="33" borderId="23" xfId="0" applyNumberFormat="1" applyFont="1" applyFill="1" applyBorder="1" applyAlignment="1">
      <alignment horizontal="center"/>
    </xf>
    <xf numFmtId="1" fontId="0" fillId="33" borderId="0" xfId="0" applyNumberFormat="1" applyFont="1" applyFill="1" applyBorder="1" applyAlignment="1">
      <alignment horizontal="left"/>
    </xf>
    <xf numFmtId="0" fontId="0" fillId="33" borderId="0" xfId="0" applyNumberFormat="1" applyFont="1" applyFill="1" applyBorder="1" applyAlignment="1">
      <alignment horizontal="left"/>
    </xf>
    <xf numFmtId="1" fontId="0" fillId="33" borderId="16" xfId="0" applyNumberFormat="1" applyFont="1" applyFill="1" applyBorder="1" applyAlignment="1">
      <alignment horizontal="center"/>
    </xf>
    <xf numFmtId="1" fontId="0" fillId="33" borderId="17" xfId="0" applyNumberFormat="1" applyFont="1" applyFill="1" applyBorder="1" applyAlignment="1">
      <alignment horizontal="center"/>
    </xf>
    <xf numFmtId="164" fontId="0" fillId="33" borderId="0" xfId="0" applyNumberFormat="1" applyFont="1" applyFill="1" applyAlignment="1">
      <alignment horizontal="left" vertical="top" wrapText="1"/>
    </xf>
    <xf numFmtId="0" fontId="0" fillId="34" borderId="18" xfId="0" applyFont="1" applyFill="1" applyBorder="1" applyAlignment="1">
      <alignment horizontal="left"/>
    </xf>
    <xf numFmtId="0" fontId="0" fillId="34" borderId="19" xfId="0" applyFill="1" applyBorder="1" applyAlignment="1">
      <alignment horizontal="left"/>
    </xf>
    <xf numFmtId="0" fontId="0" fillId="34" borderId="50" xfId="0" applyFill="1" applyBorder="1" applyAlignment="1">
      <alignment horizontal="left"/>
    </xf>
    <xf numFmtId="37" fontId="0" fillId="33" borderId="34" xfId="0" applyNumberFormat="1" applyFont="1" applyFill="1" applyBorder="1" applyAlignment="1">
      <alignment horizontal="right" vertical="top"/>
    </xf>
    <xf numFmtId="37" fontId="0" fillId="33" borderId="35" xfId="0" applyNumberFormat="1" applyFont="1" applyFill="1" applyBorder="1" applyAlignment="1">
      <alignment horizontal="right" vertical="top"/>
    </xf>
    <xf numFmtId="37" fontId="0" fillId="33" borderId="36" xfId="0" applyNumberFormat="1" applyFont="1" applyFill="1" applyBorder="1" applyAlignment="1">
      <alignment horizontal="right" vertical="top"/>
    </xf>
    <xf numFmtId="0" fontId="0" fillId="34" borderId="19" xfId="0" applyFont="1" applyFill="1" applyBorder="1" applyAlignment="1">
      <alignment horizontal="left"/>
    </xf>
    <xf numFmtId="0" fontId="0" fillId="34" borderId="50" xfId="0" applyFont="1" applyFill="1" applyBorder="1" applyAlignment="1">
      <alignment horizontal="left"/>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50" xfId="0" applyFont="1" applyFill="1" applyBorder="1" applyAlignment="1">
      <alignment horizontal="center"/>
    </xf>
    <xf numFmtId="37" fontId="0" fillId="0" borderId="34" xfId="0" applyNumberFormat="1" applyFont="1" applyFill="1" applyBorder="1" applyAlignment="1">
      <alignment horizontal="right" vertical="top"/>
    </xf>
    <xf numFmtId="37" fontId="0" fillId="0" borderId="35" xfId="0" applyNumberFormat="1" applyFont="1" applyFill="1" applyBorder="1" applyAlignment="1">
      <alignment horizontal="right" vertical="top"/>
    </xf>
    <xf numFmtId="37" fontId="0" fillId="0" borderId="36" xfId="0" applyNumberFormat="1" applyFont="1" applyFill="1" applyBorder="1" applyAlignment="1">
      <alignment horizontal="righ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85</xdr:row>
      <xdr:rowOff>142875</xdr:rowOff>
    </xdr:from>
    <xdr:to>
      <xdr:col>12</xdr:col>
      <xdr:colOff>38100</xdr:colOff>
      <xdr:row>87</xdr:row>
      <xdr:rowOff>19050</xdr:rowOff>
    </xdr:to>
    <xdr:grpSp>
      <xdr:nvGrpSpPr>
        <xdr:cNvPr id="1" name="Group 1"/>
        <xdr:cNvGrpSpPr>
          <a:grpSpLocks/>
        </xdr:cNvGrpSpPr>
      </xdr:nvGrpSpPr>
      <xdr:grpSpPr>
        <a:xfrm>
          <a:off x="1304925" y="14287500"/>
          <a:ext cx="1362075" cy="200025"/>
          <a:chOff x="135" y="1316"/>
          <a:chExt cx="143" cy="2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28575</xdr:rowOff>
    </xdr:from>
    <xdr:to>
      <xdr:col>31</xdr:col>
      <xdr:colOff>0</xdr:colOff>
      <xdr:row>3</xdr:row>
      <xdr:rowOff>123825</xdr:rowOff>
    </xdr:to>
    <xdr:pic>
      <xdr:nvPicPr>
        <xdr:cNvPr id="1" name="Picture 1" descr="worldflag"/>
        <xdr:cNvPicPr preferRelativeResize="1">
          <a:picLocks noChangeAspect="1"/>
        </xdr:cNvPicPr>
      </xdr:nvPicPr>
      <xdr:blipFill>
        <a:blip r:embed="rId1"/>
        <a:stretch>
          <a:fillRect/>
        </a:stretch>
      </xdr:blipFill>
      <xdr:spPr>
        <a:xfrm>
          <a:off x="28575" y="190500"/>
          <a:ext cx="67627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mailto:james@jamesdance.com" TargetMode="External" /><Relationship Id="rId3" Type="http://schemas.openxmlformats.org/officeDocument/2006/relationships/hyperlink" Target="http://www.jamesdance.com/" TargetMode="External" /><Relationship Id="rId4" Type="http://schemas.openxmlformats.org/officeDocument/2006/relationships/hyperlink" Target="mailto:james@jamesdance.com" TargetMode="External" /><Relationship Id="rId5" Type="http://schemas.openxmlformats.org/officeDocument/2006/relationships/hyperlink" Target="http://www.jamesdance.com/temporary_living_expenses.htm" TargetMode="External" /><Relationship Id="rId6" Type="http://schemas.openxmlformats.org/officeDocument/2006/relationships/hyperlink" Target="http://www.jamesdance.com/" TargetMode="External" /><Relationship Id="rId7" Type="http://schemas.openxmlformats.org/officeDocument/2006/relationships/hyperlink" Target="https://www8.nystax.gov/PIGI/pigiHome"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mesdance.com/temporary_living_expenses.htm" TargetMode="External" /><Relationship Id="rId2" Type="http://schemas.openxmlformats.org/officeDocument/2006/relationships/hyperlink" Target="http://www.gsa.gov/portal/category/21287"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rs.gov/publications/p527/index.html" TargetMode="Externa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jamesdance.com/deductions.htm" TargetMode="External" /><Relationship Id="rId2" Type="http://schemas.openxmlformats.org/officeDocument/2006/relationships/hyperlink" Target="http://www.irs.gov/publications/p587/index.html" TargetMode="External" /><Relationship Id="rId3" Type="http://schemas.openxmlformats.org/officeDocument/2006/relationships/comments" Target="../comments7.xm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jamesdance.com/nonresidency.htm" TargetMode="External" /><Relationship Id="rId2" Type="http://schemas.openxmlformats.org/officeDocument/2006/relationships/hyperlink" Target="http://www.jamesdance.com/nonresidency.htm" TargetMode="External" /><Relationship Id="rId3" Type="http://schemas.openxmlformats.org/officeDocument/2006/relationships/comments" Target="../comments8.xml" /><Relationship Id="rId4" Type="http://schemas.openxmlformats.org/officeDocument/2006/relationships/vmlDrawing" Target="../drawings/vmlDrawing8.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amesdance.com/education.htm" TargetMode="External" /><Relationship Id="rId2" Type="http://schemas.openxmlformats.org/officeDocument/2006/relationships/comments" Target="../comments9.xml" /><Relationship Id="rId3" Type="http://schemas.openxmlformats.org/officeDocument/2006/relationships/vmlDrawing" Target="../drawings/vmlDrawing9.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AN356"/>
  <sheetViews>
    <sheetView tabSelected="1" zoomScalePageLayoutView="0" workbookViewId="0" topLeftCell="A1">
      <selection activeCell="G16" sqref="G16:N16"/>
    </sheetView>
  </sheetViews>
  <sheetFormatPr defaultColWidth="9.140625" defaultRowHeight="12.75"/>
  <cols>
    <col min="1" max="33" width="3.28125" style="0" customWidth="1"/>
    <col min="34" max="40" width="12.7109375" style="56" customWidth="1"/>
  </cols>
  <sheetData>
    <row r="1" spans="1:36" ht="12.75" customHeight="1">
      <c r="A1" s="1"/>
      <c r="B1" s="568" t="s">
        <v>271</v>
      </c>
      <c r="C1" s="568"/>
      <c r="D1" s="568"/>
      <c r="E1" s="568"/>
      <c r="F1" s="568"/>
      <c r="G1" s="568"/>
      <c r="H1" s="13"/>
      <c r="I1" s="59"/>
      <c r="J1" s="1" t="s">
        <v>272</v>
      </c>
      <c r="K1" s="1"/>
      <c r="L1" s="1"/>
      <c r="M1" s="1"/>
      <c r="N1" s="1"/>
      <c r="O1" s="1"/>
      <c r="P1" s="1"/>
      <c r="Q1" s="568" t="s">
        <v>263</v>
      </c>
      <c r="R1" s="568"/>
      <c r="S1" s="568"/>
      <c r="T1" s="568"/>
      <c r="U1" s="568"/>
      <c r="V1" s="568"/>
      <c r="W1" s="568"/>
      <c r="X1" s="1"/>
      <c r="Y1" s="1" t="s">
        <v>294</v>
      </c>
      <c r="Z1" s="1"/>
      <c r="AA1" s="1"/>
      <c r="AB1" s="1"/>
      <c r="AC1" s="1"/>
      <c r="AD1" s="1"/>
      <c r="AE1" s="1"/>
      <c r="AF1" s="1"/>
      <c r="AG1" s="1"/>
      <c r="AH1" s="279"/>
      <c r="AI1" s="279"/>
      <c r="AJ1" s="279"/>
    </row>
    <row r="2" spans="1:36" ht="12.75" customHeight="1" thickBot="1">
      <c r="A2" s="60"/>
      <c r="B2" s="60"/>
      <c r="C2" s="60"/>
      <c r="D2" s="60"/>
      <c r="E2" s="60"/>
      <c r="F2" s="60"/>
      <c r="G2" s="60"/>
      <c r="H2" s="60"/>
      <c r="I2" s="60"/>
      <c r="J2" s="60"/>
      <c r="K2" s="60"/>
      <c r="L2" s="60"/>
      <c r="M2" s="60"/>
      <c r="N2" s="60"/>
      <c r="O2" s="60"/>
      <c r="P2" s="60"/>
      <c r="Q2" s="61"/>
      <c r="R2" s="60"/>
      <c r="S2" s="60"/>
      <c r="T2" s="60"/>
      <c r="U2" s="60"/>
      <c r="V2" s="62"/>
      <c r="W2" s="8"/>
      <c r="X2" s="8"/>
      <c r="Y2" s="8"/>
      <c r="Z2" s="8"/>
      <c r="AA2" s="8"/>
      <c r="AB2" s="8"/>
      <c r="AC2" s="8"/>
      <c r="AD2" s="8"/>
      <c r="AE2" s="8"/>
      <c r="AF2" s="63"/>
      <c r="AG2" s="14"/>
      <c r="AH2" s="279"/>
      <c r="AI2" s="279"/>
      <c r="AJ2" s="279"/>
    </row>
    <row r="3" spans="1:36" ht="12.75" customHeight="1">
      <c r="A3" s="64"/>
      <c r="B3" s="65"/>
      <c r="C3" s="13"/>
      <c r="D3" s="13"/>
      <c r="E3" s="13"/>
      <c r="F3" s="13"/>
      <c r="G3" s="13"/>
      <c r="H3" s="13"/>
      <c r="I3" s="1"/>
      <c r="J3" s="1"/>
      <c r="K3" s="1"/>
      <c r="L3" s="1"/>
      <c r="M3" s="1"/>
      <c r="N3" s="1"/>
      <c r="O3" s="1"/>
      <c r="P3" s="1"/>
      <c r="Q3" s="1"/>
      <c r="R3" s="1"/>
      <c r="S3" s="1"/>
      <c r="T3" s="1"/>
      <c r="U3" s="323"/>
      <c r="V3" s="324" t="s">
        <v>292</v>
      </c>
      <c r="W3" s="324"/>
      <c r="X3" s="324"/>
      <c r="Y3" s="324"/>
      <c r="Z3" s="324"/>
      <c r="AA3" s="325"/>
      <c r="AB3" s="325"/>
      <c r="AC3" s="325"/>
      <c r="AD3" s="325"/>
      <c r="AE3" s="326"/>
      <c r="AF3" s="325"/>
      <c r="AG3" s="325"/>
      <c r="AH3" s="279"/>
      <c r="AI3" s="279"/>
      <c r="AJ3" s="279"/>
    </row>
    <row r="4" spans="1:36" ht="12.75" customHeight="1">
      <c r="A4" s="67"/>
      <c r="B4" s="68"/>
      <c r="C4" s="69"/>
      <c r="D4" s="70" t="s">
        <v>262</v>
      </c>
      <c r="E4" s="71"/>
      <c r="F4" s="71"/>
      <c r="G4" s="72"/>
      <c r="H4" s="71"/>
      <c r="I4" s="71"/>
      <c r="J4" s="71"/>
      <c r="K4" s="71"/>
      <c r="L4" s="71"/>
      <c r="M4" s="1"/>
      <c r="N4" s="71"/>
      <c r="O4" s="71"/>
      <c r="P4" s="71"/>
      <c r="Q4" s="71"/>
      <c r="R4" s="71"/>
      <c r="S4" s="69"/>
      <c r="T4" s="63"/>
      <c r="U4" s="327"/>
      <c r="V4" s="328"/>
      <c r="W4" s="328"/>
      <c r="X4" s="328"/>
      <c r="Y4" s="650"/>
      <c r="Z4" s="650"/>
      <c r="AA4" s="329"/>
      <c r="AB4" s="328"/>
      <c r="AC4" s="328"/>
      <c r="AD4" s="328"/>
      <c r="AE4" s="329"/>
      <c r="AF4" s="328"/>
      <c r="AG4" s="328"/>
      <c r="AH4" s="279"/>
      <c r="AI4" s="279"/>
      <c r="AJ4" s="279"/>
    </row>
    <row r="5" spans="1:40" s="78" customFormat="1" ht="19.5" customHeight="1">
      <c r="A5" s="74"/>
      <c r="B5" s="26"/>
      <c r="C5" s="26"/>
      <c r="D5" s="337" t="s">
        <v>536</v>
      </c>
      <c r="E5" s="75"/>
      <c r="F5" s="75"/>
      <c r="G5" s="75"/>
      <c r="H5" s="76"/>
      <c r="I5" s="76"/>
      <c r="J5" s="76"/>
      <c r="K5" s="76"/>
      <c r="L5" s="73"/>
      <c r="M5" s="73"/>
      <c r="N5" s="73"/>
      <c r="O5" s="73"/>
      <c r="P5" s="73"/>
      <c r="Q5" s="26"/>
      <c r="R5" s="26"/>
      <c r="S5" s="26"/>
      <c r="T5" s="26"/>
      <c r="U5" s="330"/>
      <c r="V5" s="331"/>
      <c r="W5" s="331"/>
      <c r="X5" s="332"/>
      <c r="Y5" s="649"/>
      <c r="Z5" s="649"/>
      <c r="AA5" s="333"/>
      <c r="AB5" s="332"/>
      <c r="AC5" s="332"/>
      <c r="AD5" s="332"/>
      <c r="AE5" s="333"/>
      <c r="AF5" s="332"/>
      <c r="AG5" s="334"/>
      <c r="AH5" s="422"/>
      <c r="AI5" s="422"/>
      <c r="AJ5" s="422"/>
      <c r="AK5" s="77"/>
      <c r="AL5" s="77"/>
      <c r="AM5" s="77"/>
      <c r="AN5" s="77"/>
    </row>
    <row r="6" spans="1:36" ht="12.75" customHeight="1" thickBot="1">
      <c r="A6" s="322"/>
      <c r="B6" s="17"/>
      <c r="C6" s="17"/>
      <c r="D6" s="17"/>
      <c r="E6" s="17"/>
      <c r="F6" s="17"/>
      <c r="G6" s="17"/>
      <c r="H6" s="17"/>
      <c r="I6" s="17"/>
      <c r="J6" s="17"/>
      <c r="K6" s="17"/>
      <c r="L6" s="17"/>
      <c r="M6" s="17"/>
      <c r="N6" s="17"/>
      <c r="O6" s="17"/>
      <c r="P6" s="17"/>
      <c r="Q6" s="63"/>
      <c r="R6" s="17"/>
      <c r="S6" s="17"/>
      <c r="T6" s="17"/>
      <c r="U6" s="335"/>
      <c r="V6" s="336"/>
      <c r="W6" s="333"/>
      <c r="X6" s="333"/>
      <c r="Y6" s="333"/>
      <c r="Z6" s="333"/>
      <c r="AA6" s="333"/>
      <c r="AB6" s="333"/>
      <c r="AC6" s="333"/>
      <c r="AD6" s="333"/>
      <c r="AE6" s="333"/>
      <c r="AF6" s="332"/>
      <c r="AG6" s="328"/>
      <c r="AH6" s="279"/>
      <c r="AI6" s="279"/>
      <c r="AJ6" s="279"/>
    </row>
    <row r="7" spans="1:40" s="345" customFormat="1" ht="18.75" customHeight="1">
      <c r="A7" s="494" t="s">
        <v>159</v>
      </c>
      <c r="B7" s="341"/>
      <c r="C7" s="342"/>
      <c r="D7" s="342"/>
      <c r="E7" s="342"/>
      <c r="F7" s="342"/>
      <c r="G7" s="342"/>
      <c r="H7" s="342"/>
      <c r="I7" s="342"/>
      <c r="J7" s="342"/>
      <c r="K7" s="342"/>
      <c r="L7" s="342"/>
      <c r="M7" s="342"/>
      <c r="N7" s="342"/>
      <c r="O7" s="342"/>
      <c r="P7" s="342"/>
      <c r="Q7" s="342"/>
      <c r="R7" s="342"/>
      <c r="S7" s="342"/>
      <c r="T7" s="342"/>
      <c r="U7" s="343"/>
      <c r="V7" s="410"/>
      <c r="W7" s="410"/>
      <c r="X7" s="410"/>
      <c r="Y7" s="410"/>
      <c r="Z7" s="410"/>
      <c r="AA7" s="410"/>
      <c r="AB7" s="410"/>
      <c r="AC7" s="410"/>
      <c r="AD7" s="410"/>
      <c r="AE7" s="410"/>
      <c r="AF7" s="410"/>
      <c r="AG7" s="410"/>
      <c r="AH7" s="423"/>
      <c r="AI7" s="423"/>
      <c r="AJ7" s="423"/>
      <c r="AK7" s="344"/>
      <c r="AL7" s="344"/>
      <c r="AM7" s="344"/>
      <c r="AN7" s="344"/>
    </row>
    <row r="8" spans="1:40" s="345" customFormat="1" ht="7.5" customHeight="1">
      <c r="A8" s="412"/>
      <c r="B8" s="407"/>
      <c r="C8" s="408"/>
      <c r="D8" s="408"/>
      <c r="E8" s="408"/>
      <c r="F8" s="408"/>
      <c r="G8" s="408"/>
      <c r="H8" s="408"/>
      <c r="I8" s="408"/>
      <c r="J8" s="408"/>
      <c r="K8" s="408"/>
      <c r="L8" s="408"/>
      <c r="M8" s="408"/>
      <c r="N8" s="408"/>
      <c r="O8" s="408"/>
      <c r="P8" s="408"/>
      <c r="Q8" s="408"/>
      <c r="R8" s="408"/>
      <c r="S8" s="408"/>
      <c r="T8" s="408"/>
      <c r="U8" s="409"/>
      <c r="V8" s="411"/>
      <c r="W8" s="411"/>
      <c r="X8" s="411"/>
      <c r="Y8" s="411"/>
      <c r="Z8" s="411"/>
      <c r="AA8" s="411"/>
      <c r="AB8" s="411"/>
      <c r="AC8" s="411"/>
      <c r="AD8" s="411"/>
      <c r="AE8" s="411"/>
      <c r="AF8" s="411"/>
      <c r="AG8" s="411"/>
      <c r="AH8" s="423"/>
      <c r="AI8" s="423"/>
      <c r="AJ8" s="423"/>
      <c r="AK8" s="344"/>
      <c r="AL8" s="344"/>
      <c r="AM8" s="344"/>
      <c r="AN8" s="344"/>
    </row>
    <row r="9" spans="1:40" s="416" customFormat="1" ht="12" customHeight="1">
      <c r="A9" s="473" t="s">
        <v>353</v>
      </c>
      <c r="B9" s="414"/>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24"/>
      <c r="AI9" s="424"/>
      <c r="AJ9" s="424"/>
      <c r="AK9" s="415"/>
      <c r="AL9" s="415"/>
      <c r="AM9" s="415"/>
      <c r="AN9" s="415"/>
    </row>
    <row r="10" spans="1:40" s="416" customFormat="1" ht="12" customHeight="1">
      <c r="A10" s="413" t="s">
        <v>354</v>
      </c>
      <c r="B10" s="414"/>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24"/>
      <c r="AI10" s="424"/>
      <c r="AJ10" s="424"/>
      <c r="AK10" s="415"/>
      <c r="AL10" s="415"/>
      <c r="AM10" s="415"/>
      <c r="AN10" s="415"/>
    </row>
    <row r="11" spans="1:40" s="416" customFormat="1" ht="12" customHeight="1">
      <c r="A11" s="417"/>
      <c r="B11" s="414"/>
      <c r="C11" s="413"/>
      <c r="D11" s="413"/>
      <c r="E11" s="413"/>
      <c r="F11" s="413"/>
      <c r="G11" s="413"/>
      <c r="H11" s="413"/>
      <c r="I11" s="413"/>
      <c r="J11" s="413"/>
      <c r="K11" s="413"/>
      <c r="L11" s="413"/>
      <c r="M11" s="413"/>
      <c r="N11" s="413"/>
      <c r="O11" s="413"/>
      <c r="P11" s="413"/>
      <c r="Q11" s="413"/>
      <c r="R11" s="413"/>
      <c r="S11" s="413"/>
      <c r="T11" s="413"/>
      <c r="U11" s="413"/>
      <c r="V11" s="417"/>
      <c r="W11" s="417"/>
      <c r="X11" s="417"/>
      <c r="Y11" s="417"/>
      <c r="Z11" s="417"/>
      <c r="AA11" s="417"/>
      <c r="AB11" s="417"/>
      <c r="AC11" s="417"/>
      <c r="AD11" s="417"/>
      <c r="AE11" s="417"/>
      <c r="AF11" s="417"/>
      <c r="AG11" s="417"/>
      <c r="AH11" s="424"/>
      <c r="AI11" s="424"/>
      <c r="AJ11" s="424"/>
      <c r="AK11" s="415"/>
      <c r="AL11" s="415"/>
      <c r="AM11" s="415"/>
      <c r="AN11" s="415"/>
    </row>
    <row r="12" spans="1:36" ht="15">
      <c r="A12" s="83" t="s">
        <v>238</v>
      </c>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279"/>
      <c r="AI12" s="279"/>
      <c r="AJ12" s="279"/>
    </row>
    <row r="13" spans="1:36"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279"/>
      <c r="AI13" s="279"/>
      <c r="AJ13" s="279"/>
    </row>
    <row r="14" spans="1:36" ht="15">
      <c r="A14" s="13"/>
      <c r="B14" s="13"/>
      <c r="C14" s="13"/>
      <c r="D14" s="13"/>
      <c r="E14" s="13"/>
      <c r="F14" s="13"/>
      <c r="G14" s="4" t="s">
        <v>241</v>
      </c>
      <c r="H14" s="338"/>
      <c r="I14" s="338"/>
      <c r="J14" s="13"/>
      <c r="K14" s="13"/>
      <c r="L14" s="13"/>
      <c r="M14" s="13"/>
      <c r="N14" s="13"/>
      <c r="O14" s="13"/>
      <c r="P14" s="13"/>
      <c r="Q14" s="13"/>
      <c r="R14" s="13"/>
      <c r="S14" s="13"/>
      <c r="T14" s="13"/>
      <c r="U14" s="13"/>
      <c r="V14" s="13"/>
      <c r="W14" s="4" t="s">
        <v>242</v>
      </c>
      <c r="X14" s="13"/>
      <c r="Y14" s="13"/>
      <c r="Z14" s="13"/>
      <c r="AA14" s="13"/>
      <c r="AB14" s="13"/>
      <c r="AC14" s="13"/>
      <c r="AD14" s="13"/>
      <c r="AE14" s="13"/>
      <c r="AF14" s="13"/>
      <c r="AG14" s="13"/>
      <c r="AH14" s="279"/>
      <c r="AI14" s="279"/>
      <c r="AJ14" s="279"/>
    </row>
    <row r="15" spans="1:36" ht="12.75">
      <c r="A15" s="13"/>
      <c r="B15" s="13"/>
      <c r="C15" s="13"/>
      <c r="D15" s="13"/>
      <c r="E15" s="13"/>
      <c r="F15" s="13"/>
      <c r="G15" s="13"/>
      <c r="H15" s="13"/>
      <c r="I15" s="13"/>
      <c r="J15" s="13"/>
      <c r="K15" s="13"/>
      <c r="L15" s="13"/>
      <c r="M15" s="13"/>
      <c r="N15" s="13"/>
      <c r="O15" s="13"/>
      <c r="P15" s="13"/>
      <c r="Q15" s="624" t="s">
        <v>537</v>
      </c>
      <c r="R15" s="624"/>
      <c r="S15" s="624"/>
      <c r="T15" s="624"/>
      <c r="U15" s="624"/>
      <c r="V15" s="624"/>
      <c r="W15" s="624"/>
      <c r="X15" s="624"/>
      <c r="Y15" s="624"/>
      <c r="Z15" s="624"/>
      <c r="AA15" s="624"/>
      <c r="AB15" s="624"/>
      <c r="AC15" s="624"/>
      <c r="AD15" s="624"/>
      <c r="AE15" s="624"/>
      <c r="AF15" s="624"/>
      <c r="AG15" s="624"/>
      <c r="AH15" s="279"/>
      <c r="AI15" s="279"/>
      <c r="AJ15" s="279"/>
    </row>
    <row r="16" spans="1:36" ht="12.75">
      <c r="A16" s="1"/>
      <c r="B16" s="2"/>
      <c r="C16" s="2"/>
      <c r="D16" s="2"/>
      <c r="E16" s="2"/>
      <c r="F16" s="6" t="s">
        <v>266</v>
      </c>
      <c r="G16" s="501"/>
      <c r="H16" s="605"/>
      <c r="I16" s="605"/>
      <c r="J16" s="605"/>
      <c r="K16" s="605"/>
      <c r="L16" s="605"/>
      <c r="M16" s="605"/>
      <c r="N16" s="606"/>
      <c r="O16" s="8"/>
      <c r="P16" s="8"/>
      <c r="Q16" s="3"/>
      <c r="R16" s="2"/>
      <c r="S16" s="2"/>
      <c r="T16" s="2"/>
      <c r="U16" s="2"/>
      <c r="V16" s="6" t="s">
        <v>266</v>
      </c>
      <c r="W16" s="501"/>
      <c r="X16" s="605"/>
      <c r="Y16" s="605"/>
      <c r="Z16" s="605"/>
      <c r="AA16" s="605"/>
      <c r="AB16" s="605"/>
      <c r="AC16" s="605"/>
      <c r="AD16" s="606"/>
      <c r="AE16" s="8"/>
      <c r="AF16" s="8"/>
      <c r="AG16" s="1"/>
      <c r="AH16" s="279"/>
      <c r="AI16" s="279"/>
      <c r="AJ16" s="279"/>
    </row>
    <row r="17" spans="1:36" ht="12.75">
      <c r="A17" s="1"/>
      <c r="B17" s="2"/>
      <c r="C17" s="2"/>
      <c r="D17" s="2"/>
      <c r="E17" s="2"/>
      <c r="F17" s="6" t="s">
        <v>267</v>
      </c>
      <c r="G17" s="501"/>
      <c r="H17" s="605"/>
      <c r="I17" s="605"/>
      <c r="J17" s="605"/>
      <c r="K17" s="605"/>
      <c r="L17" s="605"/>
      <c r="M17" s="605"/>
      <c r="N17" s="606"/>
      <c r="O17" s="8"/>
      <c r="P17" s="8"/>
      <c r="Q17" s="3"/>
      <c r="R17" s="2"/>
      <c r="S17" s="2"/>
      <c r="T17" s="2"/>
      <c r="U17" s="2"/>
      <c r="V17" s="6" t="s">
        <v>267</v>
      </c>
      <c r="W17" s="501"/>
      <c r="X17" s="605"/>
      <c r="Y17" s="605"/>
      <c r="Z17" s="605"/>
      <c r="AA17" s="605"/>
      <c r="AB17" s="605"/>
      <c r="AC17" s="605"/>
      <c r="AD17" s="606"/>
      <c r="AE17" s="8"/>
      <c r="AF17" s="8"/>
      <c r="AG17" s="1"/>
      <c r="AH17" s="279"/>
      <c r="AI17" s="279"/>
      <c r="AJ17" s="279"/>
    </row>
    <row r="18" spans="1:36" ht="12.75">
      <c r="A18" s="1"/>
      <c r="B18" s="2"/>
      <c r="C18" s="2"/>
      <c r="D18" s="2"/>
      <c r="E18" s="2"/>
      <c r="F18" s="6" t="s">
        <v>268</v>
      </c>
      <c r="G18" s="7"/>
      <c r="H18" s="392"/>
      <c r="I18" s="393"/>
      <c r="J18" s="393"/>
      <c r="K18" s="393"/>
      <c r="L18" s="393"/>
      <c r="M18" s="393"/>
      <c r="N18" s="393"/>
      <c r="O18" s="17"/>
      <c r="P18" s="17"/>
      <c r="Q18" s="3"/>
      <c r="R18" s="2"/>
      <c r="S18" s="2"/>
      <c r="T18" s="2"/>
      <c r="U18" s="2"/>
      <c r="V18" s="6" t="s">
        <v>268</v>
      </c>
      <c r="W18" s="7"/>
      <c r="X18" s="392"/>
      <c r="Y18" s="393"/>
      <c r="Z18" s="393"/>
      <c r="AA18" s="393"/>
      <c r="AB18" s="393"/>
      <c r="AC18" s="393"/>
      <c r="AD18" s="393"/>
      <c r="AE18" s="17"/>
      <c r="AF18" s="17"/>
      <c r="AG18" s="1"/>
      <c r="AH18" s="279"/>
      <c r="AI18" s="279"/>
      <c r="AJ18" s="279"/>
    </row>
    <row r="19" spans="1:36" ht="12.75">
      <c r="A19" s="1"/>
      <c r="B19" s="2"/>
      <c r="C19" s="2"/>
      <c r="D19" s="2"/>
      <c r="E19" s="2"/>
      <c r="F19" s="6" t="s">
        <v>269</v>
      </c>
      <c r="G19" s="614"/>
      <c r="H19" s="615"/>
      <c r="I19" s="615"/>
      <c r="J19" s="615"/>
      <c r="K19" s="615"/>
      <c r="L19" s="615"/>
      <c r="M19" s="615"/>
      <c r="N19" s="616"/>
      <c r="O19" s="8"/>
      <c r="P19" s="8"/>
      <c r="Q19" s="3"/>
      <c r="R19" s="2"/>
      <c r="S19" s="2"/>
      <c r="T19" s="2"/>
      <c r="U19" s="2"/>
      <c r="V19" s="6" t="s">
        <v>219</v>
      </c>
      <c r="W19" s="614"/>
      <c r="X19" s="615"/>
      <c r="Y19" s="615"/>
      <c r="Z19" s="615"/>
      <c r="AA19" s="615"/>
      <c r="AB19" s="615"/>
      <c r="AC19" s="615"/>
      <c r="AD19" s="616"/>
      <c r="AE19" s="8"/>
      <c r="AF19" s="8"/>
      <c r="AG19" s="1"/>
      <c r="AH19" s="279"/>
      <c r="AI19" s="279"/>
      <c r="AJ19" s="279"/>
    </row>
    <row r="20" spans="1:36" ht="12.75">
      <c r="A20" s="1"/>
      <c r="B20" s="2"/>
      <c r="C20" s="2"/>
      <c r="D20" s="2"/>
      <c r="E20" s="2"/>
      <c r="F20" s="6" t="s">
        <v>270</v>
      </c>
      <c r="G20" s="625"/>
      <c r="H20" s="605"/>
      <c r="I20" s="605"/>
      <c r="J20" s="605"/>
      <c r="K20" s="605"/>
      <c r="L20" s="605"/>
      <c r="M20" s="605"/>
      <c r="N20" s="606"/>
      <c r="O20" s="8"/>
      <c r="P20" s="8"/>
      <c r="Q20" s="3"/>
      <c r="R20" s="2"/>
      <c r="S20" s="2"/>
      <c r="T20" s="2"/>
      <c r="U20" s="2"/>
      <c r="V20" s="6" t="s">
        <v>270</v>
      </c>
      <c r="W20" s="625"/>
      <c r="X20" s="605"/>
      <c r="Y20" s="605"/>
      <c r="Z20" s="605"/>
      <c r="AA20" s="605"/>
      <c r="AB20" s="605"/>
      <c r="AC20" s="605"/>
      <c r="AD20" s="606"/>
      <c r="AE20" s="8"/>
      <c r="AF20" s="8"/>
      <c r="AG20" s="1"/>
      <c r="AH20" s="279"/>
      <c r="AI20" s="279"/>
      <c r="AJ20" s="279"/>
    </row>
    <row r="21" spans="1:36" ht="12.75">
      <c r="A21" s="1"/>
      <c r="B21" s="2"/>
      <c r="C21" s="2"/>
      <c r="D21" s="2"/>
      <c r="E21" s="2"/>
      <c r="F21" s="6" t="s">
        <v>220</v>
      </c>
      <c r="G21" s="501"/>
      <c r="H21" s="605"/>
      <c r="I21" s="605"/>
      <c r="J21" s="605"/>
      <c r="K21" s="605"/>
      <c r="L21" s="605"/>
      <c r="M21" s="605"/>
      <c r="N21" s="606"/>
      <c r="O21" s="8"/>
      <c r="P21" s="8"/>
      <c r="Q21" s="3"/>
      <c r="R21" s="2"/>
      <c r="S21" s="2"/>
      <c r="T21" s="2"/>
      <c r="U21" s="2"/>
      <c r="V21" s="6" t="s">
        <v>220</v>
      </c>
      <c r="W21" s="501"/>
      <c r="X21" s="605"/>
      <c r="Y21" s="605"/>
      <c r="Z21" s="605"/>
      <c r="AA21" s="605"/>
      <c r="AB21" s="605"/>
      <c r="AC21" s="605"/>
      <c r="AD21" s="606"/>
      <c r="AE21" s="8"/>
      <c r="AF21" s="8"/>
      <c r="AG21" s="1"/>
      <c r="AH21" s="279"/>
      <c r="AI21" s="279"/>
      <c r="AJ21" s="279"/>
    </row>
    <row r="22" spans="1:36" ht="12.75">
      <c r="A22" s="1"/>
      <c r="B22" s="2"/>
      <c r="C22" s="2"/>
      <c r="D22" s="2"/>
      <c r="E22" s="2"/>
      <c r="F22" s="6" t="s">
        <v>538</v>
      </c>
      <c r="G22" s="501"/>
      <c r="H22" s="605"/>
      <c r="I22" s="605"/>
      <c r="J22" s="605"/>
      <c r="K22" s="605"/>
      <c r="L22" s="605"/>
      <c r="M22" s="605"/>
      <c r="N22" s="606"/>
      <c r="O22" s="8"/>
      <c r="P22" s="8"/>
      <c r="Q22" s="3"/>
      <c r="R22" s="2"/>
      <c r="S22" s="2"/>
      <c r="T22" s="2"/>
      <c r="U22" s="2"/>
      <c r="V22" s="6" t="s">
        <v>538</v>
      </c>
      <c r="W22" s="501"/>
      <c r="X22" s="605"/>
      <c r="Y22" s="605"/>
      <c r="Z22" s="605"/>
      <c r="AA22" s="605"/>
      <c r="AB22" s="605"/>
      <c r="AC22" s="605"/>
      <c r="AD22" s="606"/>
      <c r="AE22" s="8"/>
      <c r="AF22" s="8"/>
      <c r="AG22" s="1"/>
      <c r="AH22" s="279"/>
      <c r="AI22" s="279"/>
      <c r="AJ22" s="279"/>
    </row>
    <row r="23" spans="1:36" ht="12.75">
      <c r="A23" s="1"/>
      <c r="B23" s="2"/>
      <c r="C23" s="2"/>
      <c r="D23" s="2"/>
      <c r="E23" s="2"/>
      <c r="F23" s="6"/>
      <c r="G23" s="2"/>
      <c r="H23" s="2"/>
      <c r="I23" s="3"/>
      <c r="J23" s="3"/>
      <c r="K23" s="3"/>
      <c r="L23" s="3"/>
      <c r="M23" s="3"/>
      <c r="N23" s="3"/>
      <c r="O23" s="3"/>
      <c r="P23" s="3"/>
      <c r="Q23" s="3"/>
      <c r="R23" s="2"/>
      <c r="S23" s="2"/>
      <c r="T23" s="2"/>
      <c r="U23" s="2"/>
      <c r="V23" s="6"/>
      <c r="W23" s="2"/>
      <c r="X23" s="2"/>
      <c r="Y23" s="3"/>
      <c r="Z23" s="3"/>
      <c r="AA23" s="3"/>
      <c r="AB23" s="3"/>
      <c r="AC23" s="3"/>
      <c r="AD23" s="3"/>
      <c r="AE23" s="3"/>
      <c r="AF23" s="3"/>
      <c r="AG23" s="1"/>
      <c r="AH23" s="279"/>
      <c r="AI23" s="279"/>
      <c r="AJ23" s="279"/>
    </row>
    <row r="24" spans="1:36" ht="12.75">
      <c r="A24" s="1"/>
      <c r="B24" s="2"/>
      <c r="C24" s="2"/>
      <c r="D24" s="6"/>
      <c r="E24" s="2"/>
      <c r="F24" s="6" t="s">
        <v>264</v>
      </c>
      <c r="G24" s="9"/>
      <c r="H24" s="1"/>
      <c r="I24" s="3"/>
      <c r="J24" s="3"/>
      <c r="K24" s="3"/>
      <c r="L24" s="3"/>
      <c r="M24" s="3"/>
      <c r="N24" s="3"/>
      <c r="O24" s="3"/>
      <c r="P24" s="3"/>
      <c r="Q24" s="3"/>
      <c r="R24" s="2"/>
      <c r="S24" s="2"/>
      <c r="T24" s="6"/>
      <c r="U24" s="2"/>
      <c r="V24" s="6" t="s">
        <v>264</v>
      </c>
      <c r="W24" s="9"/>
      <c r="X24" s="1"/>
      <c r="Y24" s="3"/>
      <c r="Z24" s="3"/>
      <c r="AA24" s="3"/>
      <c r="AB24" s="3"/>
      <c r="AC24" s="3"/>
      <c r="AD24" s="3"/>
      <c r="AE24" s="3"/>
      <c r="AF24" s="3"/>
      <c r="AG24" s="1"/>
      <c r="AH24" s="279"/>
      <c r="AI24" s="279"/>
      <c r="AJ24" s="279"/>
    </row>
    <row r="25" spans="1:36" ht="12.75">
      <c r="A25" s="1"/>
      <c r="B25" s="2"/>
      <c r="C25" s="2"/>
      <c r="D25" s="6"/>
      <c r="E25" s="2"/>
      <c r="F25" s="6" t="s">
        <v>265</v>
      </c>
      <c r="G25" s="9"/>
      <c r="H25" s="1"/>
      <c r="I25" s="3"/>
      <c r="J25" s="3"/>
      <c r="K25" s="3"/>
      <c r="L25" s="3"/>
      <c r="M25" s="3"/>
      <c r="N25" s="3"/>
      <c r="O25" s="3"/>
      <c r="P25" s="3"/>
      <c r="Q25" s="3"/>
      <c r="R25" s="2"/>
      <c r="S25" s="2"/>
      <c r="T25" s="6"/>
      <c r="U25" s="2"/>
      <c r="V25" s="6" t="s">
        <v>265</v>
      </c>
      <c r="W25" s="9"/>
      <c r="X25" s="1"/>
      <c r="Y25" s="3"/>
      <c r="Z25" s="3"/>
      <c r="AA25" s="3"/>
      <c r="AB25" s="3"/>
      <c r="AC25" s="3"/>
      <c r="AD25" s="3"/>
      <c r="AE25" s="3"/>
      <c r="AF25" s="3"/>
      <c r="AG25" s="1"/>
      <c r="AH25" s="279"/>
      <c r="AI25" s="279"/>
      <c r="AJ25" s="279"/>
    </row>
    <row r="26" spans="1:36" ht="12.75">
      <c r="A26" s="1"/>
      <c r="B26" s="2"/>
      <c r="C26" s="2"/>
      <c r="D26" s="6"/>
      <c r="E26" s="2"/>
      <c r="F26" s="6" t="s">
        <v>295</v>
      </c>
      <c r="G26" s="9"/>
      <c r="H26" s="3" t="s">
        <v>301</v>
      </c>
      <c r="I26" s="3"/>
      <c r="J26" s="3"/>
      <c r="K26" s="604"/>
      <c r="L26" s="605"/>
      <c r="M26" s="605"/>
      <c r="N26" s="605"/>
      <c r="O26" s="605"/>
      <c r="P26" s="606"/>
      <c r="Q26" s="3"/>
      <c r="R26" s="2"/>
      <c r="S26" s="2"/>
      <c r="T26" s="6"/>
      <c r="U26" s="2"/>
      <c r="V26" s="6" t="s">
        <v>295</v>
      </c>
      <c r="W26" s="9"/>
      <c r="X26" s="3" t="s">
        <v>301</v>
      </c>
      <c r="Y26" s="3"/>
      <c r="Z26" s="3"/>
      <c r="AA26" s="604"/>
      <c r="AB26" s="605"/>
      <c r="AC26" s="605"/>
      <c r="AD26" s="605"/>
      <c r="AE26" s="605"/>
      <c r="AF26" s="606"/>
      <c r="AG26" s="1"/>
      <c r="AH26" s="279"/>
      <c r="AI26" s="279"/>
      <c r="AJ26" s="279"/>
    </row>
    <row r="27" spans="1:36" ht="12.75">
      <c r="A27" s="1"/>
      <c r="B27" s="2"/>
      <c r="C27" s="2"/>
      <c r="D27" s="6"/>
      <c r="E27" s="2"/>
      <c r="F27" s="6" t="s">
        <v>218</v>
      </c>
      <c r="G27" s="9"/>
      <c r="H27" s="1"/>
      <c r="I27" s="3"/>
      <c r="J27" s="3"/>
      <c r="K27" s="3"/>
      <c r="L27" s="3"/>
      <c r="M27" s="3"/>
      <c r="N27" s="3"/>
      <c r="O27" s="3"/>
      <c r="P27" s="3"/>
      <c r="Q27" s="3"/>
      <c r="R27" s="2"/>
      <c r="S27" s="2"/>
      <c r="T27" s="6"/>
      <c r="U27" s="2"/>
      <c r="V27" s="6" t="s">
        <v>218</v>
      </c>
      <c r="W27" s="9"/>
      <c r="X27" s="1"/>
      <c r="Y27" s="3"/>
      <c r="Z27" s="3"/>
      <c r="AA27" s="3"/>
      <c r="AB27" s="3"/>
      <c r="AC27" s="3"/>
      <c r="AD27" s="3"/>
      <c r="AE27" s="3"/>
      <c r="AF27" s="3"/>
      <c r="AG27" s="1"/>
      <c r="AH27" s="279"/>
      <c r="AI27" s="279"/>
      <c r="AJ27" s="279"/>
    </row>
    <row r="28" spans="1:36" ht="12.75">
      <c r="A28" s="1"/>
      <c r="B28" s="2"/>
      <c r="C28" s="2"/>
      <c r="D28" s="6"/>
      <c r="E28" s="2"/>
      <c r="F28" s="6"/>
      <c r="G28" s="9"/>
      <c r="H28" s="1"/>
      <c r="I28" s="3"/>
      <c r="J28" s="3"/>
      <c r="K28" s="3"/>
      <c r="L28" s="3"/>
      <c r="M28" s="3"/>
      <c r="N28" s="3"/>
      <c r="O28" s="3"/>
      <c r="P28" s="3"/>
      <c r="Q28" s="3"/>
      <c r="R28" s="2"/>
      <c r="S28" s="2"/>
      <c r="T28" s="6"/>
      <c r="U28" s="2"/>
      <c r="V28" s="6"/>
      <c r="W28" s="9"/>
      <c r="X28" s="1"/>
      <c r="Y28" s="3"/>
      <c r="Z28" s="3"/>
      <c r="AA28" s="3"/>
      <c r="AB28" s="3"/>
      <c r="AC28" s="3"/>
      <c r="AD28" s="3"/>
      <c r="AE28" s="3"/>
      <c r="AF28" s="3"/>
      <c r="AG28" s="1"/>
      <c r="AH28" s="279"/>
      <c r="AI28" s="279"/>
      <c r="AJ28" s="279"/>
    </row>
    <row r="29" spans="1:36" ht="12.75">
      <c r="A29" s="1"/>
      <c r="B29" s="10" t="s">
        <v>245</v>
      </c>
      <c r="C29" s="2"/>
      <c r="D29" s="2"/>
      <c r="E29" s="2"/>
      <c r="F29" s="2"/>
      <c r="G29" s="501"/>
      <c r="H29" s="502"/>
      <c r="I29" s="502"/>
      <c r="J29" s="502"/>
      <c r="K29" s="502"/>
      <c r="L29" s="502"/>
      <c r="M29" s="502"/>
      <c r="N29" s="503"/>
      <c r="O29" s="12" t="s">
        <v>121</v>
      </c>
      <c r="P29" s="2"/>
      <c r="Q29" s="2"/>
      <c r="R29" s="2"/>
      <c r="S29" s="2"/>
      <c r="T29" s="2"/>
      <c r="U29" s="2"/>
      <c r="V29" s="2"/>
      <c r="W29" s="2"/>
      <c r="X29" s="2"/>
      <c r="Y29" s="2"/>
      <c r="Z29" s="2"/>
      <c r="AA29" s="2"/>
      <c r="AB29" s="2"/>
      <c r="AC29" s="2"/>
      <c r="AD29" s="2"/>
      <c r="AE29" s="2"/>
      <c r="AF29" s="2"/>
      <c r="AG29" s="2"/>
      <c r="AH29" s="279"/>
      <c r="AI29" s="279"/>
      <c r="AJ29" s="279"/>
    </row>
    <row r="30" spans="1:36" ht="12.75">
      <c r="A30" s="1"/>
      <c r="B30" s="2"/>
      <c r="C30" s="2"/>
      <c r="D30" s="6"/>
      <c r="E30" s="2"/>
      <c r="F30" s="6"/>
      <c r="G30" s="9"/>
      <c r="H30" s="1"/>
      <c r="I30" s="3"/>
      <c r="J30" s="3"/>
      <c r="K30" s="3"/>
      <c r="L30" s="3"/>
      <c r="M30" s="3"/>
      <c r="N30" s="3"/>
      <c r="O30" s="3"/>
      <c r="P30" s="3"/>
      <c r="Q30" s="3"/>
      <c r="R30" s="2"/>
      <c r="S30" s="2"/>
      <c r="T30" s="6"/>
      <c r="U30" s="2"/>
      <c r="V30" s="6"/>
      <c r="W30" s="9"/>
      <c r="X30" s="1"/>
      <c r="Y30" s="3"/>
      <c r="Z30" s="3"/>
      <c r="AA30" s="3"/>
      <c r="AB30" s="3"/>
      <c r="AC30" s="3"/>
      <c r="AD30" s="3"/>
      <c r="AE30" s="3"/>
      <c r="AF30" s="3"/>
      <c r="AG30" s="1"/>
      <c r="AH30" s="279"/>
      <c r="AI30" s="279"/>
      <c r="AJ30" s="279"/>
    </row>
    <row r="31" spans="1:36" ht="15">
      <c r="A31" s="83" t="s">
        <v>139</v>
      </c>
      <c r="B31" s="84"/>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279"/>
      <c r="AI31" s="279"/>
      <c r="AJ31" s="279"/>
    </row>
    <row r="32" spans="1:36" ht="12.75">
      <c r="A32" s="1"/>
      <c r="B32" s="2"/>
      <c r="C32" s="2"/>
      <c r="D32" s="6"/>
      <c r="E32" s="2"/>
      <c r="F32" s="6"/>
      <c r="G32" s="9"/>
      <c r="H32" s="1"/>
      <c r="I32" s="3"/>
      <c r="J32" s="3"/>
      <c r="K32" s="3"/>
      <c r="L32" s="3"/>
      <c r="M32" s="3"/>
      <c r="N32" s="3"/>
      <c r="O32" s="3"/>
      <c r="P32" s="2"/>
      <c r="Q32" s="2"/>
      <c r="R32" s="2"/>
      <c r="S32" s="2"/>
      <c r="T32" s="2"/>
      <c r="U32" s="2"/>
      <c r="V32" s="2"/>
      <c r="W32" s="2"/>
      <c r="X32" s="2"/>
      <c r="Y32" s="2"/>
      <c r="Z32" s="2"/>
      <c r="AA32" s="2"/>
      <c r="AB32" s="2"/>
      <c r="AC32" s="2"/>
      <c r="AD32" s="2"/>
      <c r="AE32" s="2"/>
      <c r="AF32" s="2"/>
      <c r="AG32" s="2"/>
      <c r="AH32" s="279"/>
      <c r="AI32" s="279"/>
      <c r="AJ32" s="279"/>
    </row>
    <row r="33" spans="1:36" ht="12.75">
      <c r="A33" s="1"/>
      <c r="B33" s="10" t="s">
        <v>221</v>
      </c>
      <c r="C33" s="2"/>
      <c r="D33" s="2"/>
      <c r="E33" s="2"/>
      <c r="F33" s="2"/>
      <c r="G33" s="2"/>
      <c r="H33" s="2"/>
      <c r="I33" s="3"/>
      <c r="J33" s="3"/>
      <c r="K33" s="3"/>
      <c r="L33" s="3"/>
      <c r="M33" s="3"/>
      <c r="N33" s="3"/>
      <c r="O33" s="3"/>
      <c r="P33" s="2"/>
      <c r="Q33" s="2"/>
      <c r="R33" s="2"/>
      <c r="S33" s="2"/>
      <c r="T33" s="2"/>
      <c r="U33" s="2"/>
      <c r="V33" s="2"/>
      <c r="W33" s="2"/>
      <c r="X33" s="2"/>
      <c r="Y33" s="2"/>
      <c r="Z33" s="2"/>
      <c r="AA33" s="2"/>
      <c r="AB33" s="2"/>
      <c r="AC33" s="2"/>
      <c r="AD33" s="2"/>
      <c r="AE33" s="2"/>
      <c r="AF33" s="2"/>
      <c r="AG33" s="2"/>
      <c r="AH33" s="279"/>
      <c r="AI33" s="279"/>
      <c r="AJ33" s="279"/>
    </row>
    <row r="34" spans="1:36" ht="12.75">
      <c r="A34" s="1"/>
      <c r="B34" s="10"/>
      <c r="C34" s="2"/>
      <c r="D34" s="2"/>
      <c r="E34" s="2"/>
      <c r="F34" s="2"/>
      <c r="G34" s="2"/>
      <c r="H34" s="2"/>
      <c r="I34" s="3"/>
      <c r="J34" s="3"/>
      <c r="K34" s="3"/>
      <c r="L34" s="3"/>
      <c r="M34" s="3"/>
      <c r="N34" s="3"/>
      <c r="O34" s="3"/>
      <c r="P34" s="2"/>
      <c r="Q34" s="2"/>
      <c r="R34" s="2"/>
      <c r="S34" s="2"/>
      <c r="T34" s="2"/>
      <c r="U34" s="2"/>
      <c r="V34" s="2"/>
      <c r="W34" s="2"/>
      <c r="X34" s="2"/>
      <c r="Y34" s="2"/>
      <c r="Z34" s="2"/>
      <c r="AA34" s="2"/>
      <c r="AB34" s="2"/>
      <c r="AC34" s="2"/>
      <c r="AD34" s="2"/>
      <c r="AE34" s="2"/>
      <c r="AF34" s="2"/>
      <c r="AG34" s="2"/>
      <c r="AH34" s="279"/>
      <c r="AI34" s="279"/>
      <c r="AJ34" s="279"/>
    </row>
    <row r="35" spans="1:36" ht="12.75">
      <c r="A35" s="1"/>
      <c r="B35" s="10" t="s">
        <v>57</v>
      </c>
      <c r="C35" s="43"/>
      <c r="D35" s="27"/>
      <c r="E35" s="27"/>
      <c r="F35" s="2" t="s">
        <v>61</v>
      </c>
      <c r="G35" s="2"/>
      <c r="H35" s="27"/>
      <c r="I35" s="3"/>
      <c r="J35" s="3"/>
      <c r="K35" s="3"/>
      <c r="L35" s="3"/>
      <c r="M35" s="11"/>
      <c r="N35" s="3"/>
      <c r="O35" s="11"/>
      <c r="P35" s="2"/>
      <c r="Q35" s="2"/>
      <c r="R35" s="2"/>
      <c r="S35" s="17"/>
      <c r="T35" s="26" t="s">
        <v>243</v>
      </c>
      <c r="U35" s="27"/>
      <c r="V35" s="27"/>
      <c r="W35" s="27"/>
      <c r="X35" s="16"/>
      <c r="Y35" s="14"/>
      <c r="Z35" s="14"/>
      <c r="AA35" s="14"/>
      <c r="AB35" s="14"/>
      <c r="AC35" s="14"/>
      <c r="AD35" s="14"/>
      <c r="AE35" s="2"/>
      <c r="AF35" s="2"/>
      <c r="AG35" s="2"/>
      <c r="AH35" s="279"/>
      <c r="AI35" s="279"/>
      <c r="AJ35" s="279"/>
    </row>
    <row r="36" spans="1:36" ht="15.75" customHeight="1">
      <c r="A36" s="1"/>
      <c r="B36" s="2" t="s">
        <v>58</v>
      </c>
      <c r="C36" s="2"/>
      <c r="D36" s="2"/>
      <c r="E36" s="2"/>
      <c r="F36" s="27"/>
      <c r="G36" s="420"/>
      <c r="H36" s="651"/>
      <c r="I36" s="652"/>
      <c r="J36" s="652"/>
      <c r="K36" s="652"/>
      <c r="L36" s="652"/>
      <c r="M36" s="652"/>
      <c r="N36" s="652"/>
      <c r="O36" s="652"/>
      <c r="P36" s="653"/>
      <c r="Q36" s="2"/>
      <c r="R36" s="2"/>
      <c r="S36" s="2"/>
      <c r="T36" s="2"/>
      <c r="U36" s="6"/>
      <c r="V36" s="6" t="s">
        <v>249</v>
      </c>
      <c r="W36" s="642"/>
      <c r="X36" s="643"/>
      <c r="Y36" s="643"/>
      <c r="Z36" s="643"/>
      <c r="AA36" s="643"/>
      <c r="AB36" s="643"/>
      <c r="AC36" s="643"/>
      <c r="AD36" s="644"/>
      <c r="AE36" s="2"/>
      <c r="AF36" s="2"/>
      <c r="AG36" s="2"/>
      <c r="AH36" s="279"/>
      <c r="AI36" s="279"/>
      <c r="AJ36" s="279"/>
    </row>
    <row r="37" spans="1:36" ht="15.75" customHeight="1">
      <c r="A37" s="1"/>
      <c r="B37" s="2" t="s">
        <v>59</v>
      </c>
      <c r="C37" s="2"/>
      <c r="D37" s="2"/>
      <c r="E37" s="2"/>
      <c r="F37" s="27"/>
      <c r="G37" s="420"/>
      <c r="H37" s="651"/>
      <c r="I37" s="586"/>
      <c r="J37" s="586"/>
      <c r="K37" s="586"/>
      <c r="L37" s="586"/>
      <c r="M37" s="586"/>
      <c r="N37" s="586"/>
      <c r="O37" s="586"/>
      <c r="P37" s="623"/>
      <c r="Q37" s="2"/>
      <c r="R37" s="2"/>
      <c r="S37" s="2"/>
      <c r="T37" s="2"/>
      <c r="U37" s="6"/>
      <c r="V37" s="6" t="s">
        <v>250</v>
      </c>
      <c r="W37" s="642"/>
      <c r="X37" s="643"/>
      <c r="Y37" s="643"/>
      <c r="Z37" s="643"/>
      <c r="AA37" s="643"/>
      <c r="AB37" s="643"/>
      <c r="AC37" s="643"/>
      <c r="AD37" s="644"/>
      <c r="AE37" s="2"/>
      <c r="AF37" s="2"/>
      <c r="AG37" s="2"/>
      <c r="AH37" s="279"/>
      <c r="AI37" s="279"/>
      <c r="AJ37" s="279"/>
    </row>
    <row r="38" spans="1:36" ht="15.75" customHeight="1">
      <c r="A38" s="1"/>
      <c r="B38" s="217" t="s">
        <v>60</v>
      </c>
      <c r="C38" s="27"/>
      <c r="D38" s="27"/>
      <c r="E38" s="27"/>
      <c r="F38" s="27"/>
      <c r="G38" s="421"/>
      <c r="H38" s="622"/>
      <c r="I38" s="586"/>
      <c r="J38" s="586"/>
      <c r="K38" s="586"/>
      <c r="L38" s="586"/>
      <c r="M38" s="586"/>
      <c r="N38" s="586"/>
      <c r="O38" s="586"/>
      <c r="P38" s="623"/>
      <c r="Q38" s="27"/>
      <c r="R38" s="27"/>
      <c r="S38" s="27"/>
      <c r="T38" s="27"/>
      <c r="U38" s="27"/>
      <c r="V38" s="110" t="s">
        <v>251</v>
      </c>
      <c r="W38" s="645"/>
      <c r="X38" s="646"/>
      <c r="Y38" s="646"/>
      <c r="Z38" s="646"/>
      <c r="AA38" s="646"/>
      <c r="AB38" s="646"/>
      <c r="AC38" s="646"/>
      <c r="AD38" s="647"/>
      <c r="AE38" s="2"/>
      <c r="AF38" s="2"/>
      <c r="AG38" s="2"/>
      <c r="AH38" s="279"/>
      <c r="AI38" s="279"/>
      <c r="AJ38" s="279"/>
    </row>
    <row r="39" spans="1:36" ht="12.75">
      <c r="A39" s="14"/>
      <c r="B39" s="15"/>
      <c r="C39" s="16"/>
      <c r="D39" s="16"/>
      <c r="E39" s="16"/>
      <c r="F39" s="16"/>
      <c r="G39" s="16"/>
      <c r="H39" s="16"/>
      <c r="I39" s="16"/>
      <c r="J39" s="16"/>
      <c r="K39" s="16"/>
      <c r="L39" s="14"/>
      <c r="M39" s="14"/>
      <c r="N39" s="14"/>
      <c r="O39" s="14"/>
      <c r="P39" s="17"/>
      <c r="Q39" s="17"/>
      <c r="R39" s="17"/>
      <c r="S39" s="17" t="s">
        <v>240</v>
      </c>
      <c r="T39" s="2"/>
      <c r="U39" s="2"/>
      <c r="V39" s="2"/>
      <c r="W39" s="2"/>
      <c r="X39" s="2"/>
      <c r="Y39" s="17"/>
      <c r="Z39" s="17"/>
      <c r="AA39" s="17"/>
      <c r="AB39" s="17"/>
      <c r="AC39" s="17"/>
      <c r="AD39" s="17"/>
      <c r="AE39" s="17"/>
      <c r="AF39" s="17"/>
      <c r="AG39" s="17"/>
      <c r="AH39" s="279"/>
      <c r="AI39" s="279"/>
      <c r="AJ39" s="279"/>
    </row>
    <row r="40" spans="1:36" ht="15">
      <c r="A40" s="3"/>
      <c r="B40" s="10" t="s">
        <v>304</v>
      </c>
      <c r="C40" s="27"/>
      <c r="D40" s="27"/>
      <c r="E40" s="27"/>
      <c r="F40" s="27"/>
      <c r="G40" s="27"/>
      <c r="H40" s="27"/>
      <c r="I40" s="18"/>
      <c r="J40" s="18"/>
      <c r="K40" s="18"/>
      <c r="L40" s="3"/>
      <c r="M40" s="3"/>
      <c r="N40" s="3"/>
      <c r="O40" s="3"/>
      <c r="P40" s="3"/>
      <c r="Q40" s="3"/>
      <c r="R40" s="27"/>
      <c r="S40" s="27"/>
      <c r="T40" s="27"/>
      <c r="U40" s="27"/>
      <c r="V40" s="27"/>
      <c r="W40" s="27"/>
      <c r="X40" s="27" t="s">
        <v>305</v>
      </c>
      <c r="Y40" s="19"/>
      <c r="Z40" s="19"/>
      <c r="AA40" s="19"/>
      <c r="AB40" s="3"/>
      <c r="AC40" s="19" t="s">
        <v>306</v>
      </c>
      <c r="AD40" s="19"/>
      <c r="AE40" s="19"/>
      <c r="AF40" s="19"/>
      <c r="AG40" s="3"/>
      <c r="AH40" s="279"/>
      <c r="AI40" s="279"/>
      <c r="AJ40" s="279"/>
    </row>
    <row r="41" spans="1:36" ht="12.75">
      <c r="A41" s="3"/>
      <c r="B41" s="501"/>
      <c r="C41" s="502"/>
      <c r="D41" s="502"/>
      <c r="E41" s="502"/>
      <c r="F41" s="502"/>
      <c r="G41" s="502"/>
      <c r="H41" s="502"/>
      <c r="I41" s="502"/>
      <c r="J41" s="502"/>
      <c r="K41" s="502"/>
      <c r="L41" s="502"/>
      <c r="M41" s="502"/>
      <c r="N41" s="502"/>
      <c r="O41" s="502"/>
      <c r="P41" s="502"/>
      <c r="Q41" s="502"/>
      <c r="R41" s="502"/>
      <c r="S41" s="502"/>
      <c r="T41" s="502"/>
      <c r="U41" s="502"/>
      <c r="V41" s="503"/>
      <c r="W41" s="6"/>
      <c r="X41" s="636"/>
      <c r="Y41" s="637"/>
      <c r="Z41" s="637"/>
      <c r="AA41" s="638"/>
      <c r="AB41" s="2"/>
      <c r="AC41" s="639" t="s">
        <v>279</v>
      </c>
      <c r="AD41" s="640"/>
      <c r="AE41" s="640"/>
      <c r="AF41" s="641"/>
      <c r="AG41" s="3"/>
      <c r="AH41" s="279"/>
      <c r="AI41" s="279"/>
      <c r="AJ41" s="279"/>
    </row>
    <row r="42" spans="1:36" ht="12.75">
      <c r="A42" s="3"/>
      <c r="B42" s="2"/>
      <c r="C42" s="2"/>
      <c r="D42" s="2"/>
      <c r="E42" s="2"/>
      <c r="F42" s="2"/>
      <c r="G42" s="2"/>
      <c r="H42" s="2"/>
      <c r="I42" s="3"/>
      <c r="J42" s="3"/>
      <c r="K42" s="3"/>
      <c r="L42" s="3"/>
      <c r="M42" s="3"/>
      <c r="N42" s="3"/>
      <c r="O42" s="3"/>
      <c r="P42" s="3"/>
      <c r="Q42" s="3"/>
      <c r="R42" s="2"/>
      <c r="S42" s="2"/>
      <c r="T42" s="2"/>
      <c r="U42" s="2"/>
      <c r="V42" s="2"/>
      <c r="W42" s="3"/>
      <c r="X42" s="3"/>
      <c r="Y42" s="3"/>
      <c r="Z42" s="3"/>
      <c r="AA42" s="3"/>
      <c r="AB42" s="3"/>
      <c r="AC42" s="3"/>
      <c r="AD42" s="3"/>
      <c r="AE42" s="3"/>
      <c r="AF42" s="3"/>
      <c r="AG42" s="3"/>
      <c r="AH42" s="279"/>
      <c r="AI42" s="279"/>
      <c r="AJ42" s="279"/>
    </row>
    <row r="43" spans="1:36" ht="12.75">
      <c r="A43" s="3"/>
      <c r="B43" s="10" t="s">
        <v>307</v>
      </c>
      <c r="C43" s="2"/>
      <c r="D43" s="2"/>
      <c r="E43" s="2"/>
      <c r="F43" s="2"/>
      <c r="G43" s="2"/>
      <c r="H43" s="2"/>
      <c r="I43" s="3"/>
      <c r="J43" s="3"/>
      <c r="K43" s="3"/>
      <c r="L43" s="3"/>
      <c r="M43" s="3"/>
      <c r="N43" s="3"/>
      <c r="O43" s="3"/>
      <c r="P43" s="3"/>
      <c r="Q43" s="3"/>
      <c r="R43" s="2"/>
      <c r="S43" s="3"/>
      <c r="T43" s="3"/>
      <c r="U43" s="3"/>
      <c r="V43" s="2"/>
      <c r="W43" s="5"/>
      <c r="X43" s="5"/>
      <c r="Y43" s="5"/>
      <c r="Z43" s="5"/>
      <c r="AA43" s="5"/>
      <c r="AB43" s="5"/>
      <c r="AC43" s="5"/>
      <c r="AD43" s="5"/>
      <c r="AE43" s="5"/>
      <c r="AF43" s="5"/>
      <c r="AG43" s="3"/>
      <c r="AH43" s="279"/>
      <c r="AI43" s="279"/>
      <c r="AJ43" s="279"/>
    </row>
    <row r="44" spans="1:36" ht="12.75">
      <c r="A44" s="3"/>
      <c r="B44" s="501"/>
      <c r="C44" s="502"/>
      <c r="D44" s="502"/>
      <c r="E44" s="502"/>
      <c r="F44" s="502"/>
      <c r="G44" s="502"/>
      <c r="H44" s="502"/>
      <c r="I44" s="502"/>
      <c r="J44" s="502"/>
      <c r="K44" s="502"/>
      <c r="L44" s="502"/>
      <c r="M44" s="502"/>
      <c r="N44" s="502"/>
      <c r="O44" s="502"/>
      <c r="P44" s="502"/>
      <c r="Q44" s="502"/>
      <c r="R44" s="502"/>
      <c r="S44" s="502"/>
      <c r="T44" s="502"/>
      <c r="U44" s="502"/>
      <c r="V44" s="503"/>
      <c r="W44" s="5"/>
      <c r="X44" s="5"/>
      <c r="Y44" s="5"/>
      <c r="Z44" s="5"/>
      <c r="AA44" s="5"/>
      <c r="AB44" s="5"/>
      <c r="AC44" s="5"/>
      <c r="AD44" s="5"/>
      <c r="AE44" s="5"/>
      <c r="AF44" s="5"/>
      <c r="AG44" s="3"/>
      <c r="AH44" s="279"/>
      <c r="AI44" s="279"/>
      <c r="AJ44" s="279"/>
    </row>
    <row r="45" spans="1:36" ht="12.75">
      <c r="A45" s="1"/>
      <c r="B45" s="2"/>
      <c r="C45" s="2"/>
      <c r="D45" s="6"/>
      <c r="E45" s="2"/>
      <c r="F45" s="6"/>
      <c r="G45" s="9"/>
      <c r="H45" s="1"/>
      <c r="I45" s="3"/>
      <c r="J45" s="3"/>
      <c r="K45" s="3"/>
      <c r="L45" s="3"/>
      <c r="M45" s="3"/>
      <c r="N45" s="3"/>
      <c r="O45" s="3"/>
      <c r="P45" s="3"/>
      <c r="Q45" s="3"/>
      <c r="R45" s="2"/>
      <c r="S45" s="2"/>
      <c r="T45" s="6"/>
      <c r="U45" s="2"/>
      <c r="V45" s="6"/>
      <c r="W45" s="9"/>
      <c r="X45" s="2"/>
      <c r="Y45" s="3"/>
      <c r="Z45" s="3"/>
      <c r="AA45" s="3"/>
      <c r="AB45" s="3"/>
      <c r="AC45" s="3"/>
      <c r="AD45" s="3"/>
      <c r="AE45" s="3"/>
      <c r="AF45" s="3"/>
      <c r="AG45" s="1"/>
      <c r="AH45" s="279"/>
      <c r="AI45" s="279"/>
      <c r="AJ45" s="279"/>
    </row>
    <row r="46" spans="1:36" ht="15">
      <c r="A46" s="83" t="s">
        <v>117</v>
      </c>
      <c r="B46" s="84"/>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279"/>
      <c r="AI46" s="279"/>
      <c r="AJ46" s="279"/>
    </row>
    <row r="47" spans="1:36" ht="12.75">
      <c r="A47" s="3"/>
      <c r="B47" s="28"/>
      <c r="C47" s="28"/>
      <c r="D47" s="28"/>
      <c r="E47" s="28"/>
      <c r="F47" s="28"/>
      <c r="G47" s="28"/>
      <c r="H47" s="28"/>
      <c r="I47" s="5"/>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79"/>
      <c r="AI47" s="279"/>
      <c r="AJ47" s="279"/>
    </row>
    <row r="48" spans="1:36" ht="12.75">
      <c r="A48" s="3"/>
      <c r="B48" s="10" t="s">
        <v>539</v>
      </c>
      <c r="C48" s="2"/>
      <c r="D48" s="2"/>
      <c r="E48" s="2"/>
      <c r="F48" s="2"/>
      <c r="G48" s="2"/>
      <c r="H48" s="2"/>
      <c r="I48" s="3"/>
      <c r="J48" s="2"/>
      <c r="K48" s="2"/>
      <c r="L48" s="2"/>
      <c r="M48" s="2"/>
      <c r="N48" s="2"/>
      <c r="O48" s="2"/>
      <c r="P48" s="2"/>
      <c r="Q48" s="2"/>
      <c r="R48" s="12"/>
      <c r="S48" s="2"/>
      <c r="T48" s="2"/>
      <c r="U48" s="2"/>
      <c r="V48" s="2"/>
      <c r="W48" s="2"/>
      <c r="X48" s="2"/>
      <c r="Y48" s="2"/>
      <c r="Z48" s="2"/>
      <c r="AA48" s="2"/>
      <c r="AB48" s="2"/>
      <c r="AC48" s="2"/>
      <c r="AD48" s="2"/>
      <c r="AE48" s="2"/>
      <c r="AF48" s="2"/>
      <c r="AG48" s="2"/>
      <c r="AH48" s="279"/>
      <c r="AI48" s="279"/>
      <c r="AJ48" s="279"/>
    </row>
    <row r="49" spans="1:36" ht="12.75">
      <c r="A49" s="3"/>
      <c r="B49" s="30" t="s">
        <v>284</v>
      </c>
      <c r="C49" s="2"/>
      <c r="D49" s="2"/>
      <c r="E49" s="12"/>
      <c r="F49" s="2"/>
      <c r="G49" s="2"/>
      <c r="H49" s="2"/>
      <c r="I49" s="3"/>
      <c r="J49" s="2"/>
      <c r="K49" s="2"/>
      <c r="L49" s="2"/>
      <c r="M49" s="2"/>
      <c r="N49" s="2"/>
      <c r="O49" s="2"/>
      <c r="P49" s="2"/>
      <c r="Q49" s="2"/>
      <c r="R49" s="2"/>
      <c r="S49" s="2"/>
      <c r="T49" s="2"/>
      <c r="U49" s="2"/>
      <c r="V49" s="2"/>
      <c r="W49" s="2"/>
      <c r="X49" s="2"/>
      <c r="Y49" s="2"/>
      <c r="Z49" s="2"/>
      <c r="AA49" s="2"/>
      <c r="AB49" s="2"/>
      <c r="AC49" s="2"/>
      <c r="AD49" s="2"/>
      <c r="AE49" s="2"/>
      <c r="AF49" s="2"/>
      <c r="AG49" s="2"/>
      <c r="AH49" s="279"/>
      <c r="AI49" s="279"/>
      <c r="AJ49" s="279"/>
    </row>
    <row r="50" spans="1:36" ht="12.75">
      <c r="A50" s="3"/>
      <c r="B50" s="2" t="s">
        <v>237</v>
      </c>
      <c r="C50" s="2"/>
      <c r="D50" s="2" t="s">
        <v>308</v>
      </c>
      <c r="E50" s="2"/>
      <c r="F50" s="2"/>
      <c r="G50" s="2"/>
      <c r="H50" s="2"/>
      <c r="I50" s="3"/>
      <c r="J50" s="3"/>
      <c r="K50" s="3"/>
      <c r="L50" s="3"/>
      <c r="M50" s="3"/>
      <c r="N50" s="3"/>
      <c r="O50" s="3"/>
      <c r="P50" s="3"/>
      <c r="Q50" s="3"/>
      <c r="R50" s="2"/>
      <c r="S50" s="3"/>
      <c r="T50" s="3"/>
      <c r="U50" s="3"/>
      <c r="V50" s="2"/>
      <c r="W50" s="2"/>
      <c r="X50" s="19" t="s">
        <v>305</v>
      </c>
      <c r="Y50" s="19"/>
      <c r="Z50" s="19"/>
      <c r="AA50" s="19"/>
      <c r="AB50" s="3"/>
      <c r="AC50" s="19" t="s">
        <v>306</v>
      </c>
      <c r="AD50" s="19"/>
      <c r="AE50" s="19"/>
      <c r="AF50" s="19"/>
      <c r="AG50" s="3"/>
      <c r="AH50" s="279"/>
      <c r="AI50" s="279"/>
      <c r="AJ50" s="279"/>
    </row>
    <row r="51" spans="1:36" ht="12.75">
      <c r="A51" s="3"/>
      <c r="B51" s="7" t="s">
        <v>273</v>
      </c>
      <c r="C51" s="2"/>
      <c r="D51" s="501">
        <f>B41</f>
        <v>0</v>
      </c>
      <c r="E51" s="502"/>
      <c r="F51" s="502"/>
      <c r="G51" s="502"/>
      <c r="H51" s="502"/>
      <c r="I51" s="502"/>
      <c r="J51" s="502"/>
      <c r="K51" s="502"/>
      <c r="L51" s="502"/>
      <c r="M51" s="502"/>
      <c r="N51" s="502"/>
      <c r="O51" s="502"/>
      <c r="P51" s="502"/>
      <c r="Q51" s="502"/>
      <c r="R51" s="502"/>
      <c r="S51" s="502"/>
      <c r="T51" s="502"/>
      <c r="U51" s="502"/>
      <c r="V51" s="503"/>
      <c r="W51" s="6"/>
      <c r="X51" s="612">
        <f>X41</f>
        <v>0</v>
      </c>
      <c r="Y51" s="504"/>
      <c r="Z51" s="504"/>
      <c r="AA51" s="613"/>
      <c r="AB51" s="2"/>
      <c r="AC51" s="612" t="s">
        <v>279</v>
      </c>
      <c r="AD51" s="504"/>
      <c r="AE51" s="504"/>
      <c r="AF51" s="613"/>
      <c r="AG51" s="3"/>
      <c r="AH51" s="279"/>
      <c r="AI51" s="279"/>
      <c r="AJ51" s="279"/>
    </row>
    <row r="52" spans="1:36" ht="12.75">
      <c r="A52" s="3"/>
      <c r="B52" s="7"/>
      <c r="C52" s="2"/>
      <c r="D52" s="501"/>
      <c r="E52" s="502"/>
      <c r="F52" s="502"/>
      <c r="G52" s="502"/>
      <c r="H52" s="502"/>
      <c r="I52" s="502"/>
      <c r="J52" s="502"/>
      <c r="K52" s="502"/>
      <c r="L52" s="502"/>
      <c r="M52" s="502"/>
      <c r="N52" s="502"/>
      <c r="O52" s="502"/>
      <c r="P52" s="502"/>
      <c r="Q52" s="502"/>
      <c r="R52" s="502"/>
      <c r="S52" s="502"/>
      <c r="T52" s="502"/>
      <c r="U52" s="502"/>
      <c r="V52" s="503"/>
      <c r="W52" s="6"/>
      <c r="X52" s="612"/>
      <c r="Y52" s="504"/>
      <c r="Z52" s="504"/>
      <c r="AA52" s="613"/>
      <c r="AB52" s="2"/>
      <c r="AC52" s="612"/>
      <c r="AD52" s="504"/>
      <c r="AE52" s="504"/>
      <c r="AF52" s="613"/>
      <c r="AG52" s="3"/>
      <c r="AH52" s="279"/>
      <c r="AI52" s="279"/>
      <c r="AJ52" s="279"/>
    </row>
    <row r="53" spans="1:36" ht="12.75">
      <c r="A53" s="3"/>
      <c r="B53" s="7"/>
      <c r="C53" s="2"/>
      <c r="D53" s="501"/>
      <c r="E53" s="502"/>
      <c r="F53" s="502"/>
      <c r="G53" s="502"/>
      <c r="H53" s="502"/>
      <c r="I53" s="502"/>
      <c r="J53" s="502"/>
      <c r="K53" s="502"/>
      <c r="L53" s="502"/>
      <c r="M53" s="502"/>
      <c r="N53" s="502"/>
      <c r="O53" s="502"/>
      <c r="P53" s="502"/>
      <c r="Q53" s="502"/>
      <c r="R53" s="502"/>
      <c r="S53" s="502"/>
      <c r="T53" s="502"/>
      <c r="U53" s="502"/>
      <c r="V53" s="503"/>
      <c r="W53" s="6"/>
      <c r="X53" s="612"/>
      <c r="Y53" s="504"/>
      <c r="Z53" s="504"/>
      <c r="AA53" s="613"/>
      <c r="AB53" s="2"/>
      <c r="AC53" s="612"/>
      <c r="AD53" s="504"/>
      <c r="AE53" s="504"/>
      <c r="AF53" s="613"/>
      <c r="AG53" s="3"/>
      <c r="AH53" s="279"/>
      <c r="AI53" s="279"/>
      <c r="AJ53" s="279"/>
    </row>
    <row r="54" spans="1:36" ht="12.75">
      <c r="A54" s="3"/>
      <c r="B54" s="7"/>
      <c r="C54" s="2"/>
      <c r="D54" s="501"/>
      <c r="E54" s="502"/>
      <c r="F54" s="502"/>
      <c r="G54" s="502"/>
      <c r="H54" s="502"/>
      <c r="I54" s="502"/>
      <c r="J54" s="502"/>
      <c r="K54" s="502"/>
      <c r="L54" s="502"/>
      <c r="M54" s="502"/>
      <c r="N54" s="502"/>
      <c r="O54" s="502"/>
      <c r="P54" s="502"/>
      <c r="Q54" s="502"/>
      <c r="R54" s="502"/>
      <c r="S54" s="502"/>
      <c r="T54" s="502"/>
      <c r="U54" s="502"/>
      <c r="V54" s="503"/>
      <c r="W54" s="6"/>
      <c r="X54" s="612"/>
      <c r="Y54" s="504"/>
      <c r="Z54" s="504"/>
      <c r="AA54" s="613"/>
      <c r="AB54" s="2"/>
      <c r="AC54" s="612"/>
      <c r="AD54" s="504"/>
      <c r="AE54" s="504"/>
      <c r="AF54" s="613"/>
      <c r="AG54" s="3"/>
      <c r="AH54" s="279"/>
      <c r="AI54" s="279"/>
      <c r="AJ54" s="279"/>
    </row>
    <row r="55" spans="1:36" ht="12.75">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79"/>
      <c r="AI55" s="279"/>
      <c r="AJ55" s="279"/>
    </row>
    <row r="56" spans="1:36" ht="12.75">
      <c r="A56" s="3"/>
      <c r="B56" s="10" t="s">
        <v>540</v>
      </c>
      <c r="C56" s="2"/>
      <c r="D56" s="2"/>
      <c r="E56" s="2"/>
      <c r="F56" s="2"/>
      <c r="G56" s="2"/>
      <c r="H56" s="2"/>
      <c r="I56" s="12"/>
      <c r="J56" s="2"/>
      <c r="K56" s="2"/>
      <c r="L56" s="2"/>
      <c r="M56" s="2"/>
      <c r="N56" s="2"/>
      <c r="O56" s="2"/>
      <c r="P56" s="2"/>
      <c r="Q56" s="2"/>
      <c r="R56" s="2"/>
      <c r="S56" s="2"/>
      <c r="T56" s="2"/>
      <c r="U56" s="2"/>
      <c r="V56" s="2"/>
      <c r="W56" s="2"/>
      <c r="X56" s="2"/>
      <c r="Y56" s="2"/>
      <c r="Z56" s="2"/>
      <c r="AA56" s="2"/>
      <c r="AB56" s="2"/>
      <c r="AC56" s="2"/>
      <c r="AD56" s="2"/>
      <c r="AE56" s="2"/>
      <c r="AF56" s="2"/>
      <c r="AG56" s="2"/>
      <c r="AH56" s="279"/>
      <c r="AI56" s="279"/>
      <c r="AJ56" s="279"/>
    </row>
    <row r="57" spans="1:36" ht="12.75">
      <c r="A57" s="3"/>
      <c r="B57" s="30" t="s">
        <v>287</v>
      </c>
      <c r="C57" s="2"/>
      <c r="D57" s="2"/>
      <c r="E57" s="12"/>
      <c r="F57" s="2"/>
      <c r="G57" s="2"/>
      <c r="H57" s="2"/>
      <c r="I57" s="3"/>
      <c r="J57" s="3"/>
      <c r="K57" s="3"/>
      <c r="L57" s="3"/>
      <c r="M57" s="3"/>
      <c r="N57" s="3"/>
      <c r="O57" s="3"/>
      <c r="P57" s="3"/>
      <c r="Q57" s="3"/>
      <c r="R57" s="2"/>
      <c r="S57" s="2"/>
      <c r="T57" s="2"/>
      <c r="U57" s="2"/>
      <c r="V57" s="2"/>
      <c r="W57" s="3"/>
      <c r="X57" s="3"/>
      <c r="Y57" s="3"/>
      <c r="Z57" s="3"/>
      <c r="AA57" s="3"/>
      <c r="AB57" s="3" t="s">
        <v>277</v>
      </c>
      <c r="AC57" s="3"/>
      <c r="AD57" s="3"/>
      <c r="AE57" s="3"/>
      <c r="AF57" s="3"/>
      <c r="AG57" s="3"/>
      <c r="AH57" s="279"/>
      <c r="AI57" s="279"/>
      <c r="AJ57" s="279"/>
    </row>
    <row r="58" spans="1:36" ht="12.75">
      <c r="A58" s="3"/>
      <c r="B58" s="2" t="s">
        <v>280</v>
      </c>
      <c r="C58" s="3"/>
      <c r="D58" s="2" t="s">
        <v>244</v>
      </c>
      <c r="E58" s="2"/>
      <c r="F58" s="2"/>
      <c r="G58" s="2"/>
      <c r="H58" s="2"/>
      <c r="I58" s="2"/>
      <c r="J58" s="2"/>
      <c r="K58" s="3" t="s">
        <v>276</v>
      </c>
      <c r="L58" s="3"/>
      <c r="M58" s="3"/>
      <c r="N58" s="3"/>
      <c r="O58" s="3"/>
      <c r="P58" s="3"/>
      <c r="Q58" s="3"/>
      <c r="R58" s="3" t="s">
        <v>274</v>
      </c>
      <c r="S58" s="3"/>
      <c r="T58" s="2"/>
      <c r="U58" s="2"/>
      <c r="V58" s="2"/>
      <c r="W58" s="2" t="s">
        <v>275</v>
      </c>
      <c r="X58" s="2"/>
      <c r="Y58" s="3"/>
      <c r="Z58" s="3"/>
      <c r="AA58" s="3"/>
      <c r="AB58" s="5" t="s">
        <v>278</v>
      </c>
      <c r="AC58" s="3"/>
      <c r="AD58" s="3"/>
      <c r="AE58" s="3"/>
      <c r="AF58" s="3"/>
      <c r="AG58" s="3"/>
      <c r="AH58" s="279"/>
      <c r="AI58" s="279"/>
      <c r="AJ58" s="279"/>
    </row>
    <row r="59" spans="1:36" ht="12.75">
      <c r="A59" s="3"/>
      <c r="B59" s="7" t="s">
        <v>273</v>
      </c>
      <c r="C59" s="3"/>
      <c r="D59" s="501">
        <f>G21</f>
        <v>0</v>
      </c>
      <c r="E59" s="502"/>
      <c r="F59" s="502"/>
      <c r="G59" s="502"/>
      <c r="H59" s="502"/>
      <c r="I59" s="503"/>
      <c r="J59" s="2"/>
      <c r="K59" s="501">
        <f>G22</f>
        <v>0</v>
      </c>
      <c r="L59" s="502"/>
      <c r="M59" s="502"/>
      <c r="N59" s="502"/>
      <c r="O59" s="502"/>
      <c r="P59" s="503"/>
      <c r="Q59" s="3"/>
      <c r="R59" s="612"/>
      <c r="S59" s="504"/>
      <c r="T59" s="504"/>
      <c r="U59" s="613"/>
      <c r="V59" s="3"/>
      <c r="W59" s="612" t="s">
        <v>279</v>
      </c>
      <c r="X59" s="504"/>
      <c r="Y59" s="504"/>
      <c r="Z59" s="613"/>
      <c r="AA59" s="3"/>
      <c r="AB59" s="617"/>
      <c r="AC59" s="618"/>
      <c r="AD59" s="618"/>
      <c r="AE59" s="618"/>
      <c r="AF59" s="619"/>
      <c r="AG59" s="3"/>
      <c r="AH59" s="279"/>
      <c r="AI59" s="279"/>
      <c r="AJ59" s="279"/>
    </row>
    <row r="60" spans="1:36" ht="12.75">
      <c r="A60" s="3"/>
      <c r="B60" s="7"/>
      <c r="C60" s="3"/>
      <c r="D60" s="501"/>
      <c r="E60" s="502"/>
      <c r="F60" s="502"/>
      <c r="G60" s="502"/>
      <c r="H60" s="502"/>
      <c r="I60" s="503"/>
      <c r="J60" s="2"/>
      <c r="K60" s="501"/>
      <c r="L60" s="502"/>
      <c r="M60" s="502"/>
      <c r="N60" s="502"/>
      <c r="O60" s="502"/>
      <c r="P60" s="503"/>
      <c r="Q60" s="3"/>
      <c r="R60" s="612"/>
      <c r="S60" s="504"/>
      <c r="T60" s="504"/>
      <c r="U60" s="613"/>
      <c r="V60" s="3"/>
      <c r="W60" s="612"/>
      <c r="X60" s="504"/>
      <c r="Y60" s="504"/>
      <c r="Z60" s="613"/>
      <c r="AA60" s="3"/>
      <c r="AB60" s="617"/>
      <c r="AC60" s="618"/>
      <c r="AD60" s="618"/>
      <c r="AE60" s="618"/>
      <c r="AF60" s="619"/>
      <c r="AG60" s="3"/>
      <c r="AH60" s="279"/>
      <c r="AI60" s="279"/>
      <c r="AJ60" s="279"/>
    </row>
    <row r="61" spans="1:36" ht="12.75">
      <c r="A61" s="3"/>
      <c r="B61" s="7"/>
      <c r="C61" s="3"/>
      <c r="D61" s="501"/>
      <c r="E61" s="502"/>
      <c r="F61" s="502"/>
      <c r="G61" s="502"/>
      <c r="H61" s="502"/>
      <c r="I61" s="503"/>
      <c r="J61" s="2"/>
      <c r="K61" s="501"/>
      <c r="L61" s="502"/>
      <c r="M61" s="502"/>
      <c r="N61" s="502"/>
      <c r="O61" s="502"/>
      <c r="P61" s="503"/>
      <c r="Q61" s="3"/>
      <c r="R61" s="612"/>
      <c r="S61" s="504"/>
      <c r="T61" s="504"/>
      <c r="U61" s="613"/>
      <c r="V61" s="3"/>
      <c r="W61" s="612"/>
      <c r="X61" s="504"/>
      <c r="Y61" s="504"/>
      <c r="Z61" s="613"/>
      <c r="AA61" s="3"/>
      <c r="AB61" s="617"/>
      <c r="AC61" s="618"/>
      <c r="AD61" s="618"/>
      <c r="AE61" s="618"/>
      <c r="AF61" s="619"/>
      <c r="AG61" s="3"/>
      <c r="AH61" s="279"/>
      <c r="AI61" s="279"/>
      <c r="AJ61" s="279"/>
    </row>
    <row r="62" spans="1:36" ht="12.75">
      <c r="A62" s="3"/>
      <c r="B62" s="7"/>
      <c r="C62" s="3"/>
      <c r="D62" s="501"/>
      <c r="E62" s="502"/>
      <c r="F62" s="502"/>
      <c r="G62" s="502"/>
      <c r="H62" s="502"/>
      <c r="I62" s="503"/>
      <c r="J62" s="2"/>
      <c r="K62" s="501"/>
      <c r="L62" s="502"/>
      <c r="M62" s="502"/>
      <c r="N62" s="502"/>
      <c r="O62" s="502"/>
      <c r="P62" s="503"/>
      <c r="Q62" s="3"/>
      <c r="R62" s="612"/>
      <c r="S62" s="504"/>
      <c r="T62" s="504"/>
      <c r="U62" s="613"/>
      <c r="V62" s="3"/>
      <c r="W62" s="612"/>
      <c r="X62" s="504"/>
      <c r="Y62" s="504"/>
      <c r="Z62" s="613"/>
      <c r="AA62" s="3"/>
      <c r="AB62" s="617"/>
      <c r="AC62" s="618"/>
      <c r="AD62" s="618"/>
      <c r="AE62" s="618"/>
      <c r="AF62" s="619"/>
      <c r="AG62" s="3"/>
      <c r="AH62" s="279"/>
      <c r="AI62" s="279"/>
      <c r="AJ62" s="279"/>
    </row>
    <row r="63" spans="1:40" ht="12.75">
      <c r="A63" s="3"/>
      <c r="B63" s="28"/>
      <c r="C63" s="28"/>
      <c r="D63" s="28"/>
      <c r="E63" s="28"/>
      <c r="F63" s="28"/>
      <c r="G63" s="28"/>
      <c r="H63" s="28"/>
      <c r="I63" s="5"/>
      <c r="J63" s="5"/>
      <c r="K63" s="5"/>
      <c r="L63" s="5"/>
      <c r="M63" s="5"/>
      <c r="N63" s="5"/>
      <c r="O63" s="5"/>
      <c r="P63" s="5"/>
      <c r="Q63" s="5"/>
      <c r="R63" s="28"/>
      <c r="S63" s="28"/>
      <c r="T63" s="28"/>
      <c r="U63" s="28"/>
      <c r="V63" s="28"/>
      <c r="W63" s="5"/>
      <c r="X63" s="5"/>
      <c r="Y63" s="5"/>
      <c r="Z63" s="5"/>
      <c r="AA63" s="29"/>
      <c r="AB63" s="29"/>
      <c r="AC63" s="29"/>
      <c r="AD63" s="29"/>
      <c r="AE63" s="29"/>
      <c r="AF63" s="29"/>
      <c r="AG63" s="5"/>
      <c r="AH63" s="279"/>
      <c r="AI63" s="279"/>
      <c r="AJ63" s="279"/>
      <c r="AK63" s="472"/>
      <c r="AL63" s="431"/>
      <c r="AM63" s="472"/>
      <c r="AN63" s="431"/>
    </row>
    <row r="64" spans="1:36" ht="15">
      <c r="A64" s="83" t="s">
        <v>229</v>
      </c>
      <c r="B64" s="84"/>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279"/>
      <c r="AI64" s="279"/>
      <c r="AJ64" s="279"/>
    </row>
    <row r="65" spans="1:36" ht="12.75">
      <c r="A65" s="1"/>
      <c r="B65" s="16"/>
      <c r="C65" s="16"/>
      <c r="D65" s="16"/>
      <c r="E65" s="16"/>
      <c r="F65" s="16"/>
      <c r="G65" s="16"/>
      <c r="H65" s="16"/>
      <c r="I65" s="14"/>
      <c r="J65" s="14"/>
      <c r="K65" s="14"/>
      <c r="L65" s="14"/>
      <c r="M65" s="14"/>
      <c r="N65" s="14"/>
      <c r="O65" s="14"/>
      <c r="P65" s="14"/>
      <c r="Q65" s="14"/>
      <c r="R65" s="14"/>
      <c r="S65" s="14"/>
      <c r="T65" s="14"/>
      <c r="U65" s="14"/>
      <c r="V65" s="1"/>
      <c r="W65" s="1"/>
      <c r="X65" s="1"/>
      <c r="Y65" s="1"/>
      <c r="Z65" s="1"/>
      <c r="AA65" s="1" t="s">
        <v>410</v>
      </c>
      <c r="AB65" s="1"/>
      <c r="AC65" s="1"/>
      <c r="AD65" s="1"/>
      <c r="AE65" s="1"/>
      <c r="AF65" s="1"/>
      <c r="AG65" s="1"/>
      <c r="AH65" s="279"/>
      <c r="AI65" s="279"/>
      <c r="AJ65" s="279"/>
    </row>
    <row r="66" spans="1:36" ht="12.75">
      <c r="A66" s="1"/>
      <c r="B66" s="626" t="s">
        <v>114</v>
      </c>
      <c r="C66" s="626"/>
      <c r="D66" s="626"/>
      <c r="E66" s="626"/>
      <c r="F66" s="626"/>
      <c r="G66" s="626"/>
      <c r="H66" s="626"/>
      <c r="I66" s="626"/>
      <c r="J66" s="3"/>
      <c r="K66" s="1"/>
      <c r="L66" s="1"/>
      <c r="M66" s="1"/>
      <c r="N66" s="1"/>
      <c r="O66" s="1"/>
      <c r="P66" s="1"/>
      <c r="Q66" s="620" t="s">
        <v>252</v>
      </c>
      <c r="R66" s="620"/>
      <c r="S66" s="620"/>
      <c r="T66" s="620"/>
      <c r="U66" s="620"/>
      <c r="V66" s="19"/>
      <c r="W66" s="19"/>
      <c r="X66" s="19"/>
      <c r="Y66" s="3"/>
      <c r="Z66" s="3"/>
      <c r="AA66" s="19" t="s">
        <v>115</v>
      </c>
      <c r="AB66" s="19"/>
      <c r="AC66" s="19"/>
      <c r="AD66" s="19"/>
      <c r="AE66" s="19"/>
      <c r="AF66" s="19"/>
      <c r="AG66" s="1"/>
      <c r="AH66" s="279"/>
      <c r="AI66" s="279"/>
      <c r="AJ66" s="279"/>
    </row>
    <row r="67" spans="1:36" ht="12.75">
      <c r="A67" s="1"/>
      <c r="B67" s="2" t="s">
        <v>246</v>
      </c>
      <c r="C67" s="13"/>
      <c r="D67" s="13"/>
      <c r="E67" s="13"/>
      <c r="F67" s="13"/>
      <c r="G67" s="13"/>
      <c r="H67" s="13"/>
      <c r="I67" s="1"/>
      <c r="J67" s="3"/>
      <c r="K67" s="629" t="s">
        <v>217</v>
      </c>
      <c r="L67" s="629"/>
      <c r="M67" s="629"/>
      <c r="N67" s="629"/>
      <c r="O67" s="629"/>
      <c r="P67" s="629"/>
      <c r="Q67" s="620" t="s">
        <v>289</v>
      </c>
      <c r="R67" s="620"/>
      <c r="S67" s="621"/>
      <c r="T67" s="621"/>
      <c r="U67" s="621"/>
      <c r="V67" s="22" t="s">
        <v>253</v>
      </c>
      <c r="W67" s="22"/>
      <c r="X67" s="22"/>
      <c r="Y67" s="22"/>
      <c r="Z67" s="22"/>
      <c r="AA67" s="648" t="s">
        <v>541</v>
      </c>
      <c r="AB67" s="648"/>
      <c r="AC67" s="648"/>
      <c r="AD67" s="648"/>
      <c r="AE67" s="648"/>
      <c r="AF67" s="648"/>
      <c r="AG67" s="1"/>
      <c r="AH67" s="279"/>
      <c r="AI67" s="279"/>
      <c r="AJ67" s="279"/>
    </row>
    <row r="68" spans="1:36" ht="12.75">
      <c r="A68" s="1" t="s">
        <v>261</v>
      </c>
      <c r="B68" s="630"/>
      <c r="C68" s="630"/>
      <c r="D68" s="630"/>
      <c r="E68" s="630"/>
      <c r="F68" s="630"/>
      <c r="G68" s="630"/>
      <c r="H68" s="630"/>
      <c r="I68" s="630"/>
      <c r="J68" s="630"/>
      <c r="K68" s="627"/>
      <c r="L68" s="628"/>
      <c r="M68" s="628"/>
      <c r="N68" s="628"/>
      <c r="O68" s="628"/>
      <c r="P68" s="628"/>
      <c r="Q68" s="589"/>
      <c r="R68" s="590"/>
      <c r="S68" s="590"/>
      <c r="T68" s="590"/>
      <c r="U68" s="591"/>
      <c r="V68" s="633"/>
      <c r="W68" s="634"/>
      <c r="X68" s="634"/>
      <c r="Y68" s="634"/>
      <c r="Z68" s="634"/>
      <c r="AA68" s="631"/>
      <c r="AB68" s="631"/>
      <c r="AC68" s="631"/>
      <c r="AD68" s="631"/>
      <c r="AE68" s="631"/>
      <c r="AF68" s="632"/>
      <c r="AG68" s="1"/>
      <c r="AH68" s="279"/>
      <c r="AI68" s="279"/>
      <c r="AJ68" s="279"/>
    </row>
    <row r="69" spans="1:36" ht="12.75">
      <c r="A69" s="1"/>
      <c r="B69" s="630"/>
      <c r="C69" s="630"/>
      <c r="D69" s="630"/>
      <c r="E69" s="630"/>
      <c r="F69" s="630"/>
      <c r="G69" s="630"/>
      <c r="H69" s="630"/>
      <c r="I69" s="630"/>
      <c r="J69" s="630"/>
      <c r="K69" s="627"/>
      <c r="L69" s="628"/>
      <c r="M69" s="628"/>
      <c r="N69" s="628"/>
      <c r="O69" s="628"/>
      <c r="P69" s="628"/>
      <c r="Q69" s="589"/>
      <c r="R69" s="590"/>
      <c r="S69" s="590"/>
      <c r="T69" s="590"/>
      <c r="U69" s="591"/>
      <c r="V69" s="633"/>
      <c r="W69" s="634"/>
      <c r="X69" s="634"/>
      <c r="Y69" s="634"/>
      <c r="Z69" s="634"/>
      <c r="AA69" s="631"/>
      <c r="AB69" s="631"/>
      <c r="AC69" s="631"/>
      <c r="AD69" s="631"/>
      <c r="AE69" s="631"/>
      <c r="AF69" s="632"/>
      <c r="AG69" s="1"/>
      <c r="AH69" s="279"/>
      <c r="AI69" s="279"/>
      <c r="AJ69" s="279"/>
    </row>
    <row r="70" spans="1:36" ht="12.75">
      <c r="A70" s="1"/>
      <c r="B70" s="585"/>
      <c r="C70" s="586"/>
      <c r="D70" s="586"/>
      <c r="E70" s="586"/>
      <c r="F70" s="586"/>
      <c r="G70" s="586"/>
      <c r="H70" s="586"/>
      <c r="I70" s="586"/>
      <c r="J70" s="623"/>
      <c r="K70" s="627"/>
      <c r="L70" s="628"/>
      <c r="M70" s="628"/>
      <c r="N70" s="628"/>
      <c r="O70" s="628"/>
      <c r="P70" s="628"/>
      <c r="Q70" s="589"/>
      <c r="R70" s="590"/>
      <c r="S70" s="590"/>
      <c r="T70" s="590"/>
      <c r="U70" s="591"/>
      <c r="V70" s="633"/>
      <c r="W70" s="634"/>
      <c r="X70" s="634"/>
      <c r="Y70" s="634"/>
      <c r="Z70" s="634"/>
      <c r="AA70" s="631"/>
      <c r="AB70" s="631"/>
      <c r="AC70" s="631"/>
      <c r="AD70" s="631"/>
      <c r="AE70" s="631"/>
      <c r="AF70" s="632"/>
      <c r="AG70" s="1"/>
      <c r="AH70" s="279"/>
      <c r="AI70" s="279"/>
      <c r="AJ70" s="279"/>
    </row>
    <row r="71" spans="1:36" ht="12.75">
      <c r="A71" s="1"/>
      <c r="B71" s="630"/>
      <c r="C71" s="630"/>
      <c r="D71" s="630"/>
      <c r="E71" s="630"/>
      <c r="F71" s="630"/>
      <c r="G71" s="630"/>
      <c r="H71" s="630"/>
      <c r="I71" s="630"/>
      <c r="J71" s="630"/>
      <c r="K71" s="627"/>
      <c r="L71" s="628"/>
      <c r="M71" s="628"/>
      <c r="N71" s="628"/>
      <c r="O71" s="628"/>
      <c r="P71" s="628"/>
      <c r="Q71" s="589"/>
      <c r="R71" s="590"/>
      <c r="S71" s="590"/>
      <c r="T71" s="590"/>
      <c r="U71" s="591"/>
      <c r="V71" s="633"/>
      <c r="W71" s="634"/>
      <c r="X71" s="634"/>
      <c r="Y71" s="634"/>
      <c r="Z71" s="634"/>
      <c r="AA71" s="631"/>
      <c r="AB71" s="631"/>
      <c r="AC71" s="631"/>
      <c r="AD71" s="631"/>
      <c r="AE71" s="631"/>
      <c r="AF71" s="632"/>
      <c r="AG71" s="1"/>
      <c r="AH71" s="279"/>
      <c r="AI71" s="279"/>
      <c r="AJ71" s="279"/>
    </row>
    <row r="72" spans="1:36" ht="12.75">
      <c r="A72" s="1"/>
      <c r="B72" s="17"/>
      <c r="C72" s="17"/>
      <c r="D72" s="17"/>
      <c r="E72" s="17"/>
      <c r="F72" s="17"/>
      <c r="G72" s="17"/>
      <c r="H72" s="17"/>
      <c r="I72" s="17"/>
      <c r="J72" s="17"/>
      <c r="K72" s="23"/>
      <c r="L72" s="23"/>
      <c r="M72" s="23"/>
      <c r="N72" s="23"/>
      <c r="O72" s="23"/>
      <c r="P72" s="21"/>
      <c r="Q72" s="21"/>
      <c r="R72" s="21"/>
      <c r="S72" s="21"/>
      <c r="T72" s="21"/>
      <c r="U72" s="21"/>
      <c r="V72" s="24"/>
      <c r="W72" s="24"/>
      <c r="X72" s="24"/>
      <c r="Y72" s="24"/>
      <c r="Z72" s="24"/>
      <c r="AA72" s="25"/>
      <c r="AB72" s="25"/>
      <c r="AC72" s="25"/>
      <c r="AD72" s="25"/>
      <c r="AE72" s="25"/>
      <c r="AF72" s="25"/>
      <c r="AG72" s="1"/>
      <c r="AH72" s="279"/>
      <c r="AI72" s="279"/>
      <c r="AJ72" s="279"/>
    </row>
    <row r="73" spans="1:36" ht="12.75">
      <c r="A73" s="1"/>
      <c r="B73" s="17"/>
      <c r="C73" s="17" t="s">
        <v>542</v>
      </c>
      <c r="D73" s="17"/>
      <c r="E73" s="17"/>
      <c r="F73" s="17"/>
      <c r="G73" s="17"/>
      <c r="H73" s="17"/>
      <c r="I73" s="17"/>
      <c r="J73" s="17"/>
      <c r="K73" s="23"/>
      <c r="L73" s="23"/>
      <c r="M73" s="23"/>
      <c r="N73" s="23"/>
      <c r="O73" s="23"/>
      <c r="P73" s="21"/>
      <c r="Q73" s="21"/>
      <c r="R73" s="21"/>
      <c r="S73" s="21"/>
      <c r="T73" s="21"/>
      <c r="U73" s="21"/>
      <c r="V73" s="24"/>
      <c r="W73" s="24"/>
      <c r="X73" s="24"/>
      <c r="Y73" s="24"/>
      <c r="Z73" s="24"/>
      <c r="AA73" s="25"/>
      <c r="AB73" s="25"/>
      <c r="AC73" s="25"/>
      <c r="AD73" s="25"/>
      <c r="AE73" s="25"/>
      <c r="AF73" s="25"/>
      <c r="AG73" s="1"/>
      <c r="AH73" s="279"/>
      <c r="AI73" s="279"/>
      <c r="AJ73" s="279"/>
    </row>
    <row r="74" spans="1:36" ht="12.75">
      <c r="A74" s="1"/>
      <c r="B74" s="17"/>
      <c r="C74" s="17"/>
      <c r="D74" s="17"/>
      <c r="E74" s="17"/>
      <c r="F74" s="17"/>
      <c r="G74" s="17"/>
      <c r="H74" s="17"/>
      <c r="I74" s="17"/>
      <c r="J74" s="17"/>
      <c r="K74" s="23"/>
      <c r="L74" s="23"/>
      <c r="M74" s="23"/>
      <c r="N74" s="23"/>
      <c r="O74" s="23"/>
      <c r="P74" s="21"/>
      <c r="Q74" s="21"/>
      <c r="R74" s="21"/>
      <c r="S74" s="21"/>
      <c r="T74" s="21"/>
      <c r="U74" s="21"/>
      <c r="V74" s="24"/>
      <c r="W74" s="24"/>
      <c r="X74" s="24"/>
      <c r="Y74" s="24"/>
      <c r="Z74" s="24"/>
      <c r="AA74" s="25"/>
      <c r="AB74" s="25"/>
      <c r="AC74" s="25"/>
      <c r="AD74" s="25"/>
      <c r="AE74" s="25"/>
      <c r="AF74" s="25"/>
      <c r="AG74" s="1"/>
      <c r="AH74" s="279"/>
      <c r="AI74" s="279"/>
      <c r="AJ74" s="279"/>
    </row>
    <row r="75" spans="1:36" ht="12.75">
      <c r="A75" s="1"/>
      <c r="B75" s="26" t="s">
        <v>409</v>
      </c>
      <c r="C75" s="26"/>
      <c r="D75" s="26"/>
      <c r="E75" s="26"/>
      <c r="F75" s="26"/>
      <c r="G75" s="26"/>
      <c r="H75" s="26"/>
      <c r="I75" s="1"/>
      <c r="J75" s="1"/>
      <c r="K75" s="1"/>
      <c r="L75" s="1"/>
      <c r="M75" s="1"/>
      <c r="N75" s="1"/>
      <c r="O75" s="1"/>
      <c r="P75" s="1"/>
      <c r="Q75" s="27"/>
      <c r="R75" s="27"/>
      <c r="S75" s="27"/>
      <c r="T75" s="27"/>
      <c r="U75" s="27"/>
      <c r="V75" s="27"/>
      <c r="W75" s="27"/>
      <c r="X75" s="1"/>
      <c r="Y75" s="1"/>
      <c r="Z75" s="1"/>
      <c r="AA75" s="1"/>
      <c r="AB75" s="1"/>
      <c r="AC75" s="1"/>
      <c r="AD75" s="1"/>
      <c r="AE75" s="1"/>
      <c r="AF75" s="1"/>
      <c r="AG75" s="1"/>
      <c r="AH75" s="279"/>
      <c r="AI75" s="279"/>
      <c r="AJ75" s="279"/>
    </row>
    <row r="76" spans="1:36" ht="12.75">
      <c r="A76" s="1"/>
      <c r="B76" s="1" t="s">
        <v>214</v>
      </c>
      <c r="C76" s="1"/>
      <c r="D76" s="1"/>
      <c r="E76" s="1"/>
      <c r="F76" s="1"/>
      <c r="G76" s="1"/>
      <c r="H76" s="1"/>
      <c r="I76" s="1"/>
      <c r="J76" s="1"/>
      <c r="K76" s="1" t="s">
        <v>116</v>
      </c>
      <c r="L76" s="1"/>
      <c r="M76" s="1"/>
      <c r="N76" s="1"/>
      <c r="O76" s="1"/>
      <c r="P76" s="1"/>
      <c r="Q76" s="1"/>
      <c r="R76" s="1"/>
      <c r="S76" s="1"/>
      <c r="T76" s="1"/>
      <c r="U76" s="1"/>
      <c r="V76" s="1"/>
      <c r="W76" s="1"/>
      <c r="X76" s="1" t="s">
        <v>215</v>
      </c>
      <c r="Y76" s="1"/>
      <c r="Z76" s="1"/>
      <c r="AA76" s="1"/>
      <c r="AB76" s="1"/>
      <c r="AC76" s="1" t="s">
        <v>216</v>
      </c>
      <c r="AD76" s="1"/>
      <c r="AE76" s="1"/>
      <c r="AF76" s="1"/>
      <c r="AG76" s="1"/>
      <c r="AH76" s="279"/>
      <c r="AI76" s="279"/>
      <c r="AJ76" s="279"/>
    </row>
    <row r="77" spans="1:36" ht="12.75">
      <c r="A77" s="1"/>
      <c r="B77" s="592"/>
      <c r="C77" s="592"/>
      <c r="D77" s="592"/>
      <c r="E77" s="592"/>
      <c r="F77" s="592"/>
      <c r="G77" s="592"/>
      <c r="H77" s="592"/>
      <c r="I77" s="592"/>
      <c r="J77" s="592"/>
      <c r="K77" s="609"/>
      <c r="L77" s="610"/>
      <c r="M77" s="610"/>
      <c r="N77" s="610"/>
      <c r="O77" s="610"/>
      <c r="P77" s="610"/>
      <c r="Q77" s="610"/>
      <c r="R77" s="610"/>
      <c r="S77" s="610"/>
      <c r="T77" s="610"/>
      <c r="U77" s="610"/>
      <c r="V77" s="610"/>
      <c r="W77" s="611"/>
      <c r="X77" s="607"/>
      <c r="Y77" s="607"/>
      <c r="Z77" s="607"/>
      <c r="AA77" s="607"/>
      <c r="AB77" s="607"/>
      <c r="AC77" s="593"/>
      <c r="AD77" s="594"/>
      <c r="AE77" s="594"/>
      <c r="AF77" s="595"/>
      <c r="AG77" s="1"/>
      <c r="AH77" s="279"/>
      <c r="AI77" s="279"/>
      <c r="AJ77" s="279"/>
    </row>
    <row r="78" spans="1:36" ht="12.75">
      <c r="A78" s="1"/>
      <c r="B78" s="592"/>
      <c r="C78" s="592"/>
      <c r="D78" s="592"/>
      <c r="E78" s="592"/>
      <c r="F78" s="592"/>
      <c r="G78" s="592"/>
      <c r="H78" s="592"/>
      <c r="I78" s="592"/>
      <c r="J78" s="592"/>
      <c r="K78" s="609"/>
      <c r="L78" s="610"/>
      <c r="M78" s="610"/>
      <c r="N78" s="610"/>
      <c r="O78" s="610"/>
      <c r="P78" s="610"/>
      <c r="Q78" s="610"/>
      <c r="R78" s="610"/>
      <c r="S78" s="610"/>
      <c r="T78" s="610"/>
      <c r="U78" s="610"/>
      <c r="V78" s="610"/>
      <c r="W78" s="611"/>
      <c r="X78" s="607"/>
      <c r="Y78" s="607"/>
      <c r="Z78" s="607"/>
      <c r="AA78" s="607"/>
      <c r="AB78" s="607"/>
      <c r="AC78" s="593"/>
      <c r="AD78" s="594"/>
      <c r="AE78" s="594"/>
      <c r="AF78" s="595"/>
      <c r="AG78" s="1"/>
      <c r="AH78" s="279"/>
      <c r="AI78" s="279"/>
      <c r="AJ78" s="279"/>
    </row>
    <row r="79" spans="1:36" ht="12.75">
      <c r="A79" s="1"/>
      <c r="B79" s="602"/>
      <c r="C79" s="603"/>
      <c r="D79" s="603"/>
      <c r="E79" s="603"/>
      <c r="F79" s="603"/>
      <c r="G79" s="603"/>
      <c r="H79" s="603"/>
      <c r="I79" s="603"/>
      <c r="J79" s="603"/>
      <c r="K79" s="608"/>
      <c r="L79" s="608"/>
      <c r="M79" s="608"/>
      <c r="N79" s="608"/>
      <c r="O79" s="608"/>
      <c r="P79" s="608"/>
      <c r="Q79" s="608"/>
      <c r="R79" s="608"/>
      <c r="S79" s="608"/>
      <c r="T79" s="608"/>
      <c r="U79" s="608"/>
      <c r="V79" s="608"/>
      <c r="W79" s="608"/>
      <c r="X79" s="607"/>
      <c r="Y79" s="607"/>
      <c r="Z79" s="607"/>
      <c r="AA79" s="607"/>
      <c r="AB79" s="607"/>
      <c r="AC79" s="593"/>
      <c r="AD79" s="594"/>
      <c r="AE79" s="594"/>
      <c r="AF79" s="595"/>
      <c r="AG79" s="1"/>
      <c r="AH79" s="279"/>
      <c r="AI79" s="279"/>
      <c r="AJ79" s="279"/>
    </row>
    <row r="80" spans="1:36" ht="12.75">
      <c r="A80" s="1"/>
      <c r="B80" s="585"/>
      <c r="C80" s="586"/>
      <c r="D80" s="586"/>
      <c r="E80" s="586"/>
      <c r="F80" s="586"/>
      <c r="G80" s="586"/>
      <c r="H80" s="586"/>
      <c r="I80" s="586"/>
      <c r="J80" s="586"/>
      <c r="K80" s="586"/>
      <c r="L80" s="586"/>
      <c r="M80" s="586"/>
      <c r="N80" s="586"/>
      <c r="O80" s="586"/>
      <c r="P80" s="586"/>
      <c r="Q80" s="586"/>
      <c r="R80" s="586"/>
      <c r="S80" s="586"/>
      <c r="T80" s="586"/>
      <c r="U80" s="586"/>
      <c r="V80" s="586"/>
      <c r="W80" s="586"/>
      <c r="X80" s="607"/>
      <c r="Y80" s="607"/>
      <c r="Z80" s="607"/>
      <c r="AA80" s="607"/>
      <c r="AB80" s="607"/>
      <c r="AC80" s="593"/>
      <c r="AD80" s="594"/>
      <c r="AE80" s="594"/>
      <c r="AF80" s="595"/>
      <c r="AG80" s="1"/>
      <c r="AH80" s="279"/>
      <c r="AI80" s="279"/>
      <c r="AJ80" s="279"/>
    </row>
    <row r="81" spans="1:36" ht="12.75">
      <c r="A81" s="3"/>
      <c r="B81" s="28"/>
      <c r="C81" s="28"/>
      <c r="D81" s="28"/>
      <c r="E81" s="28"/>
      <c r="F81" s="28"/>
      <c r="G81" s="28"/>
      <c r="H81" s="28"/>
      <c r="I81" s="5"/>
      <c r="J81" s="5"/>
      <c r="K81" s="5"/>
      <c r="L81" s="5"/>
      <c r="M81" s="5"/>
      <c r="N81" s="5"/>
      <c r="O81" s="5"/>
      <c r="P81" s="5"/>
      <c r="Q81" s="5"/>
      <c r="R81" s="28"/>
      <c r="S81" s="28"/>
      <c r="T81" s="28"/>
      <c r="U81" s="28"/>
      <c r="V81" s="28"/>
      <c r="W81" s="5"/>
      <c r="X81" s="5"/>
      <c r="Y81" s="5"/>
      <c r="Z81" s="5"/>
      <c r="AA81" s="669"/>
      <c r="AB81" s="669"/>
      <c r="AC81" s="669"/>
      <c r="AD81" s="669"/>
      <c r="AE81" s="669"/>
      <c r="AF81" s="669"/>
      <c r="AG81" s="5"/>
      <c r="AH81" s="279"/>
      <c r="AI81" s="279"/>
      <c r="AJ81" s="279"/>
    </row>
    <row r="82" spans="1:36" ht="12.75">
      <c r="A82" s="3"/>
      <c r="B82" s="2" t="s">
        <v>497</v>
      </c>
      <c r="C82" s="28"/>
      <c r="D82" s="28"/>
      <c r="E82" s="28"/>
      <c r="F82" s="28"/>
      <c r="G82" s="28"/>
      <c r="H82" s="28"/>
      <c r="I82" s="5"/>
      <c r="J82" s="5"/>
      <c r="K82" s="5"/>
      <c r="L82" s="5"/>
      <c r="M82" s="5"/>
      <c r="N82" s="5"/>
      <c r="O82" s="5"/>
      <c r="P82" s="5"/>
      <c r="Q82" s="5"/>
      <c r="R82" s="28"/>
      <c r="S82" s="28"/>
      <c r="T82" s="28"/>
      <c r="U82" s="28"/>
      <c r="V82" s="28"/>
      <c r="W82" s="5"/>
      <c r="X82" s="5"/>
      <c r="Y82" s="5"/>
      <c r="Z82" s="509" t="s">
        <v>465</v>
      </c>
      <c r="AA82" s="509"/>
      <c r="AB82" s="509"/>
      <c r="AC82" s="509"/>
      <c r="AD82" s="509"/>
      <c r="AE82" s="509"/>
      <c r="AF82" s="29"/>
      <c r="AG82" s="5"/>
      <c r="AH82" s="279"/>
      <c r="AI82" s="279"/>
      <c r="AJ82" s="279"/>
    </row>
    <row r="83" spans="1:36" ht="12.75">
      <c r="A83" s="3"/>
      <c r="B83" s="28"/>
      <c r="C83" s="28"/>
      <c r="D83" s="28"/>
      <c r="E83" s="28"/>
      <c r="F83" s="28"/>
      <c r="G83" s="28"/>
      <c r="H83" s="28"/>
      <c r="I83" s="5"/>
      <c r="J83" s="5"/>
      <c r="K83" s="5"/>
      <c r="L83" s="5"/>
      <c r="M83" s="5"/>
      <c r="N83" s="5"/>
      <c r="O83" s="5"/>
      <c r="P83" s="5"/>
      <c r="Q83" s="5"/>
      <c r="R83" s="28"/>
      <c r="S83" s="28"/>
      <c r="T83" s="28"/>
      <c r="U83" s="28"/>
      <c r="V83" s="28"/>
      <c r="W83" s="5"/>
      <c r="X83" s="5"/>
      <c r="Y83" s="5"/>
      <c r="Z83" s="5"/>
      <c r="AA83" s="29"/>
      <c r="AB83" s="29"/>
      <c r="AC83" s="29"/>
      <c r="AD83" s="29"/>
      <c r="AE83" s="29"/>
      <c r="AF83" s="29"/>
      <c r="AG83" s="5"/>
      <c r="AH83" s="279"/>
      <c r="AI83" s="279"/>
      <c r="AJ83" s="279"/>
    </row>
    <row r="84" spans="1:40" ht="15">
      <c r="A84" s="83" t="s">
        <v>234</v>
      </c>
      <c r="B84" s="84"/>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279"/>
      <c r="AI84" s="279"/>
      <c r="AJ84" s="279"/>
      <c r="AK84" s="472"/>
      <c r="AL84" s="431"/>
      <c r="AM84" s="472"/>
      <c r="AN84" s="431"/>
    </row>
    <row r="85" spans="1:40" ht="12.75">
      <c r="A85" s="3"/>
      <c r="B85" s="28"/>
      <c r="C85" s="28"/>
      <c r="D85" s="28"/>
      <c r="E85" s="28"/>
      <c r="F85" s="28"/>
      <c r="G85" s="28"/>
      <c r="H85" s="28"/>
      <c r="I85" s="5"/>
      <c r="J85" s="5"/>
      <c r="K85" s="5"/>
      <c r="L85" s="5"/>
      <c r="M85" s="5"/>
      <c r="N85" s="5"/>
      <c r="O85" s="5"/>
      <c r="P85" s="5"/>
      <c r="Q85" s="19"/>
      <c r="R85" s="19"/>
      <c r="S85" s="19"/>
      <c r="T85" s="19"/>
      <c r="U85" s="19"/>
      <c r="V85" s="19"/>
      <c r="W85" s="19"/>
      <c r="X85" s="19"/>
      <c r="Y85" s="19"/>
      <c r="Z85" s="19"/>
      <c r="AA85" s="19"/>
      <c r="AB85" s="19"/>
      <c r="AC85" s="19"/>
      <c r="AD85" s="19"/>
      <c r="AE85" s="19"/>
      <c r="AF85" s="19"/>
      <c r="AG85" s="19"/>
      <c r="AH85" s="279"/>
      <c r="AI85" s="279"/>
      <c r="AJ85" s="279"/>
      <c r="AK85" s="472"/>
      <c r="AL85" s="431"/>
      <c r="AM85" s="472"/>
      <c r="AN85" s="431"/>
    </row>
    <row r="86" spans="1:40" ht="12.75">
      <c r="A86" s="1"/>
      <c r="B86" s="2" t="s">
        <v>254</v>
      </c>
      <c r="C86" s="2"/>
      <c r="D86" s="2"/>
      <c r="E86" s="2"/>
      <c r="F86" s="2"/>
      <c r="G86" s="596"/>
      <c r="H86" s="597"/>
      <c r="I86" s="597"/>
      <c r="J86" s="597"/>
      <c r="K86" s="597"/>
      <c r="L86" s="597"/>
      <c r="M86" s="597"/>
      <c r="N86" s="597"/>
      <c r="O86" s="598"/>
      <c r="P86" s="31" t="s">
        <v>285</v>
      </c>
      <c r="Q86" s="32"/>
      <c r="R86" s="32"/>
      <c r="S86" s="19"/>
      <c r="T86" s="19"/>
      <c r="U86" s="19"/>
      <c r="V86" s="19"/>
      <c r="W86" s="19"/>
      <c r="X86" s="19"/>
      <c r="Y86" s="19"/>
      <c r="Z86" s="19"/>
      <c r="AA86" s="19"/>
      <c r="AB86" s="19"/>
      <c r="AC86" s="19"/>
      <c r="AD86" s="19"/>
      <c r="AE86" s="19"/>
      <c r="AF86" s="19"/>
      <c r="AG86" s="19"/>
      <c r="AH86" s="279"/>
      <c r="AI86" s="279"/>
      <c r="AJ86" s="279"/>
      <c r="AK86" s="472"/>
      <c r="AL86" s="431"/>
      <c r="AM86" s="472"/>
      <c r="AN86" s="431"/>
    </row>
    <row r="87" spans="1:40" ht="12.75">
      <c r="A87" s="1"/>
      <c r="B87" s="2"/>
      <c r="C87" s="2"/>
      <c r="D87" s="2"/>
      <c r="E87" s="6"/>
      <c r="F87" s="6"/>
      <c r="G87" s="8"/>
      <c r="H87" s="8"/>
      <c r="I87" s="8"/>
      <c r="J87" s="8"/>
      <c r="K87" s="8"/>
      <c r="L87" s="8"/>
      <c r="M87" s="8"/>
      <c r="N87" s="8"/>
      <c r="O87" s="8"/>
      <c r="P87" s="8"/>
      <c r="Q87" s="8"/>
      <c r="R87" s="8"/>
      <c r="S87" s="19"/>
      <c r="T87" s="19"/>
      <c r="U87" s="19"/>
      <c r="V87" s="19"/>
      <c r="W87" s="19"/>
      <c r="X87" s="19"/>
      <c r="Y87" s="19"/>
      <c r="Z87" s="19"/>
      <c r="AA87" s="19"/>
      <c r="AB87" s="19"/>
      <c r="AC87" s="19"/>
      <c r="AD87" s="19"/>
      <c r="AE87" s="19"/>
      <c r="AF87" s="19"/>
      <c r="AG87" s="19"/>
      <c r="AH87" s="279"/>
      <c r="AI87" s="279"/>
      <c r="AJ87" s="279"/>
      <c r="AK87" s="472"/>
      <c r="AL87" s="431"/>
      <c r="AM87" s="472"/>
      <c r="AN87" s="431"/>
    </row>
    <row r="88" spans="1:36" ht="12.75">
      <c r="A88" s="1"/>
      <c r="B88" s="2" t="s">
        <v>247</v>
      </c>
      <c r="C88" s="2"/>
      <c r="D88" s="2"/>
      <c r="E88" s="2"/>
      <c r="F88" s="2"/>
      <c r="G88" s="614"/>
      <c r="H88" s="615"/>
      <c r="I88" s="615"/>
      <c r="J88" s="615"/>
      <c r="K88" s="616"/>
      <c r="L88" s="461" t="s">
        <v>286</v>
      </c>
      <c r="M88" s="24"/>
      <c r="N88" s="24"/>
      <c r="O88" s="8"/>
      <c r="P88" s="8"/>
      <c r="Q88" s="8"/>
      <c r="R88" s="8"/>
      <c r="S88" s="19"/>
      <c r="T88" s="19"/>
      <c r="U88" s="19"/>
      <c r="V88" s="19"/>
      <c r="W88" s="19"/>
      <c r="X88" s="19"/>
      <c r="Y88" s="19"/>
      <c r="Z88" s="19"/>
      <c r="AA88" s="19"/>
      <c r="AB88" s="19"/>
      <c r="AC88" s="19"/>
      <c r="AD88" s="19"/>
      <c r="AE88" s="19"/>
      <c r="AF88" s="19"/>
      <c r="AG88" s="19"/>
      <c r="AH88" s="279"/>
      <c r="AI88" s="279"/>
      <c r="AJ88" s="279"/>
    </row>
    <row r="89" spans="1:36" ht="12.75">
      <c r="A89" s="1"/>
      <c r="B89" s="2" t="s">
        <v>248</v>
      </c>
      <c r="C89" s="2"/>
      <c r="D89" s="2"/>
      <c r="E89" s="2"/>
      <c r="F89" s="2"/>
      <c r="G89" s="599"/>
      <c r="H89" s="600"/>
      <c r="I89" s="600"/>
      <c r="J89" s="600"/>
      <c r="K89" s="600"/>
      <c r="L89" s="600"/>
      <c r="M89" s="600"/>
      <c r="N89" s="601"/>
      <c r="O89" s="8"/>
      <c r="P89" s="33"/>
      <c r="Q89" s="8"/>
      <c r="R89" s="8"/>
      <c r="S89" s="19"/>
      <c r="T89" s="19"/>
      <c r="U89" s="19"/>
      <c r="V89" s="19"/>
      <c r="W89" s="19"/>
      <c r="X89" s="19"/>
      <c r="Y89" s="19"/>
      <c r="Z89" s="19"/>
      <c r="AA89" s="19"/>
      <c r="AB89" s="19"/>
      <c r="AC89" s="19"/>
      <c r="AD89" s="19"/>
      <c r="AE89" s="19"/>
      <c r="AF89" s="19"/>
      <c r="AG89" s="19"/>
      <c r="AH89" s="422"/>
      <c r="AI89" s="279"/>
      <c r="AJ89" s="279"/>
    </row>
    <row r="90" spans="1:36" ht="12.75">
      <c r="A90" s="1"/>
      <c r="B90" s="2"/>
      <c r="C90" s="2"/>
      <c r="D90" s="2"/>
      <c r="E90" s="2"/>
      <c r="F90" s="2"/>
      <c r="G90" s="34"/>
      <c r="H90" s="34"/>
      <c r="I90" s="34"/>
      <c r="J90" s="34"/>
      <c r="K90" s="34"/>
      <c r="L90" s="34"/>
      <c r="M90" s="34"/>
      <c r="N90" s="34"/>
      <c r="O90" s="8"/>
      <c r="P90" s="33"/>
      <c r="Q90" s="8"/>
      <c r="R90" s="8"/>
      <c r="S90" s="19"/>
      <c r="T90" s="19"/>
      <c r="U90" s="19"/>
      <c r="V90" s="19"/>
      <c r="W90" s="19"/>
      <c r="X90" s="19"/>
      <c r="Y90" s="19"/>
      <c r="Z90" s="19"/>
      <c r="AA90" s="19"/>
      <c r="AB90" s="19"/>
      <c r="AC90" s="19"/>
      <c r="AD90" s="19"/>
      <c r="AE90" s="19"/>
      <c r="AF90" s="19"/>
      <c r="AG90" s="19"/>
      <c r="AH90" s="279"/>
      <c r="AI90" s="279"/>
      <c r="AJ90" s="279"/>
    </row>
    <row r="91" spans="1:36" ht="12.75">
      <c r="A91" s="1"/>
      <c r="B91" s="10" t="s">
        <v>230</v>
      </c>
      <c r="C91" s="2"/>
      <c r="D91" s="2"/>
      <c r="E91" s="2"/>
      <c r="F91" s="2"/>
      <c r="G91" s="2"/>
      <c r="H91" s="2"/>
      <c r="I91" s="3"/>
      <c r="J91" s="3"/>
      <c r="K91" s="3"/>
      <c r="L91" s="3"/>
      <c r="M91" s="3"/>
      <c r="N91" s="3"/>
      <c r="O91" s="3"/>
      <c r="P91" s="3"/>
      <c r="Q91" s="19"/>
      <c r="R91" s="19"/>
      <c r="S91" s="19"/>
      <c r="T91" s="19"/>
      <c r="U91" s="19"/>
      <c r="V91" s="19"/>
      <c r="W91" s="19"/>
      <c r="X91" s="19"/>
      <c r="Y91" s="19"/>
      <c r="Z91" s="19"/>
      <c r="AA91" s="19"/>
      <c r="AB91" s="19"/>
      <c r="AC91" s="19"/>
      <c r="AD91" s="19"/>
      <c r="AE91" s="19"/>
      <c r="AF91" s="19"/>
      <c r="AG91" s="19"/>
      <c r="AH91" s="279"/>
      <c r="AI91" s="279"/>
      <c r="AJ91" s="279"/>
    </row>
    <row r="92" spans="1:36" ht="12.75">
      <c r="A92" s="1"/>
      <c r="B92" s="2" t="s">
        <v>118</v>
      </c>
      <c r="C92" s="3"/>
      <c r="D92" s="2"/>
      <c r="E92" s="2"/>
      <c r="F92" s="2"/>
      <c r="G92" s="2"/>
      <c r="H92" s="2"/>
      <c r="I92" s="3"/>
      <c r="J92" s="3"/>
      <c r="K92" s="3"/>
      <c r="L92" s="1"/>
      <c r="M92" s="9"/>
      <c r="N92" s="3"/>
      <c r="O92" s="3"/>
      <c r="P92" s="3"/>
      <c r="Q92" s="19"/>
      <c r="R92" s="19"/>
      <c r="S92" s="19"/>
      <c r="T92" s="19"/>
      <c r="U92" s="19"/>
      <c r="V92" s="19"/>
      <c r="W92" s="19"/>
      <c r="X92" s="19"/>
      <c r="Y92" s="19"/>
      <c r="Z92" s="19"/>
      <c r="AA92" s="19"/>
      <c r="AB92" s="19"/>
      <c r="AC92" s="19"/>
      <c r="AD92" s="19"/>
      <c r="AE92" s="19"/>
      <c r="AF92" s="19"/>
      <c r="AG92" s="19"/>
      <c r="AH92" s="279"/>
      <c r="AI92" s="279"/>
      <c r="AJ92" s="279"/>
    </row>
    <row r="93" spans="1:36" ht="12.75">
      <c r="A93" s="1"/>
      <c r="B93" s="2"/>
      <c r="C93" s="2"/>
      <c r="D93" s="2"/>
      <c r="E93" s="2"/>
      <c r="F93" s="2"/>
      <c r="G93" s="2"/>
      <c r="H93" s="2"/>
      <c r="I93" s="3"/>
      <c r="J93" s="3"/>
      <c r="K93" s="3"/>
      <c r="L93" s="1"/>
      <c r="M93" s="9"/>
      <c r="N93" s="3"/>
      <c r="O93" s="3"/>
      <c r="P93" s="3"/>
      <c r="Q93" s="19"/>
      <c r="R93" s="19"/>
      <c r="S93" s="19"/>
      <c r="T93" s="19"/>
      <c r="U93" s="19"/>
      <c r="V93" s="19"/>
      <c r="W93" s="19"/>
      <c r="X93" s="19"/>
      <c r="Y93" s="19"/>
      <c r="Z93" s="19"/>
      <c r="AA93" s="19"/>
      <c r="AB93" s="19"/>
      <c r="AC93" s="19"/>
      <c r="AD93" s="19"/>
      <c r="AE93" s="19"/>
      <c r="AF93" s="19"/>
      <c r="AG93" s="19"/>
      <c r="AH93" s="279"/>
      <c r="AI93" s="279"/>
      <c r="AJ93" s="279"/>
    </row>
    <row r="94" spans="1:36" ht="12.75">
      <c r="A94" s="3"/>
      <c r="B94" s="28"/>
      <c r="C94" s="28"/>
      <c r="D94" s="28"/>
      <c r="E94" s="28"/>
      <c r="F94" s="28"/>
      <c r="G94" s="28"/>
      <c r="H94" s="28"/>
      <c r="I94" s="5"/>
      <c r="J94" s="5"/>
      <c r="K94" s="5"/>
      <c r="L94" s="5"/>
      <c r="M94" s="5"/>
      <c r="N94" s="5"/>
      <c r="O94" s="5"/>
      <c r="P94" s="5"/>
      <c r="Q94" s="19"/>
      <c r="R94" s="19"/>
      <c r="S94" s="19"/>
      <c r="T94" s="19"/>
      <c r="U94" s="19"/>
      <c r="V94" s="19"/>
      <c r="W94" s="19"/>
      <c r="X94" s="19"/>
      <c r="Y94" s="19"/>
      <c r="Z94" s="19"/>
      <c r="AA94" s="19"/>
      <c r="AB94" s="19"/>
      <c r="AC94" s="19"/>
      <c r="AD94" s="19"/>
      <c r="AE94" s="19"/>
      <c r="AF94" s="19"/>
      <c r="AG94" s="19"/>
      <c r="AH94" s="279"/>
      <c r="AI94" s="279"/>
      <c r="AJ94" s="279"/>
    </row>
    <row r="95" spans="1:36" ht="15">
      <c r="A95" s="83" t="s">
        <v>132</v>
      </c>
      <c r="B95" s="84"/>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279"/>
      <c r="AI95" s="279"/>
      <c r="AJ95" s="279"/>
    </row>
    <row r="96" spans="1:36" ht="12.75">
      <c r="A96" s="1"/>
      <c r="B96" s="1"/>
      <c r="C96" s="1"/>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279"/>
      <c r="AI96" s="279"/>
      <c r="AJ96" s="279"/>
    </row>
    <row r="97" spans="1:36" ht="12.75">
      <c r="A97" s="1"/>
      <c r="B97" s="1" t="s">
        <v>228</v>
      </c>
      <c r="C97" s="1"/>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279"/>
      <c r="AI97" s="279"/>
      <c r="AJ97" s="279"/>
    </row>
    <row r="98" spans="1:36" ht="12.75">
      <c r="A98" s="1"/>
      <c r="B98" s="1" t="s">
        <v>119</v>
      </c>
      <c r="C98" s="1"/>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279"/>
      <c r="AI98" s="279"/>
      <c r="AJ98" s="279"/>
    </row>
    <row r="99" spans="1:36" ht="12.75">
      <c r="A99" s="1"/>
      <c r="B99" s="1" t="s">
        <v>224</v>
      </c>
      <c r="C99" s="1"/>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279"/>
      <c r="AI99" s="279"/>
      <c r="AJ99" s="279"/>
    </row>
    <row r="100" spans="1:36" ht="12.75">
      <c r="A100" s="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279"/>
      <c r="AI100" s="279"/>
      <c r="AJ100" s="279"/>
    </row>
    <row r="101" spans="1:36" ht="12.75">
      <c r="A101" s="1"/>
      <c r="B101" s="1"/>
      <c r="C101" s="1" t="s">
        <v>236</v>
      </c>
      <c r="D101" s="1"/>
      <c r="E101" s="593"/>
      <c r="F101" s="594"/>
      <c r="G101" s="594"/>
      <c r="H101" s="594"/>
      <c r="I101" s="594"/>
      <c r="J101" s="594"/>
      <c r="K101" s="594"/>
      <c r="L101" s="595"/>
      <c r="M101" s="1"/>
      <c r="N101" s="1"/>
      <c r="O101" s="1"/>
      <c r="P101" s="1"/>
      <c r="Q101" s="1"/>
      <c r="R101" s="1"/>
      <c r="S101" s="1"/>
      <c r="T101" s="1" t="s">
        <v>236</v>
      </c>
      <c r="U101" s="1"/>
      <c r="V101" s="593"/>
      <c r="W101" s="594"/>
      <c r="X101" s="594"/>
      <c r="Y101" s="594"/>
      <c r="Z101" s="594"/>
      <c r="AA101" s="594"/>
      <c r="AB101" s="594"/>
      <c r="AC101" s="595"/>
      <c r="AD101" s="1"/>
      <c r="AE101" s="1"/>
      <c r="AF101" s="1"/>
      <c r="AG101" s="1"/>
      <c r="AH101" s="279"/>
      <c r="AI101" s="279"/>
      <c r="AJ101" s="279"/>
    </row>
    <row r="102" spans="1:36" ht="12.75">
      <c r="A102" s="1"/>
      <c r="B102" s="1"/>
      <c r="C102" s="1" t="s">
        <v>225</v>
      </c>
      <c r="D102" s="1"/>
      <c r="E102" s="593"/>
      <c r="F102" s="594"/>
      <c r="G102" s="594"/>
      <c r="H102" s="594"/>
      <c r="I102" s="594"/>
      <c r="J102" s="594"/>
      <c r="K102" s="594"/>
      <c r="L102" s="595"/>
      <c r="M102" s="1"/>
      <c r="N102" s="1"/>
      <c r="O102" s="1"/>
      <c r="P102" s="1"/>
      <c r="Q102" s="1"/>
      <c r="R102" s="1"/>
      <c r="S102" s="1"/>
      <c r="T102" s="1" t="s">
        <v>225</v>
      </c>
      <c r="U102" s="1"/>
      <c r="V102" s="593"/>
      <c r="W102" s="594"/>
      <c r="X102" s="594"/>
      <c r="Y102" s="594"/>
      <c r="Z102" s="594"/>
      <c r="AA102" s="594"/>
      <c r="AB102" s="594"/>
      <c r="AC102" s="595"/>
      <c r="AD102" s="1"/>
      <c r="AE102" s="1"/>
      <c r="AF102" s="1"/>
      <c r="AG102" s="1"/>
      <c r="AH102" s="279"/>
      <c r="AI102" s="279"/>
      <c r="AJ102" s="279"/>
    </row>
    <row r="103" spans="1:36" ht="13.5">
      <c r="A103" s="1"/>
      <c r="B103" s="35" t="s">
        <v>260</v>
      </c>
      <c r="C103" s="525"/>
      <c r="D103" s="526"/>
      <c r="E103" s="1" t="s">
        <v>226</v>
      </c>
      <c r="F103" s="36"/>
      <c r="G103" s="27"/>
      <c r="H103" s="27"/>
      <c r="I103" s="27"/>
      <c r="J103" s="27"/>
      <c r="K103" s="27"/>
      <c r="L103" s="27"/>
      <c r="M103" s="27"/>
      <c r="N103" s="27"/>
      <c r="O103" s="27"/>
      <c r="P103" s="27"/>
      <c r="Q103" s="27"/>
      <c r="R103" s="27"/>
      <c r="S103" s="35" t="s">
        <v>260</v>
      </c>
      <c r="T103" s="525"/>
      <c r="U103" s="526"/>
      <c r="V103" s="27" t="s">
        <v>226</v>
      </c>
      <c r="W103" s="27"/>
      <c r="X103" s="27"/>
      <c r="Y103" s="27"/>
      <c r="Z103" s="27"/>
      <c r="AA103" s="36"/>
      <c r="AB103" s="36"/>
      <c r="AC103" s="1"/>
      <c r="AD103" s="1"/>
      <c r="AE103" s="1"/>
      <c r="AF103" s="1"/>
      <c r="AG103" s="1"/>
      <c r="AH103" s="279"/>
      <c r="AI103" s="279"/>
      <c r="AJ103" s="279"/>
    </row>
    <row r="104" spans="1:36" ht="13.5">
      <c r="A104" s="1"/>
      <c r="B104" s="35" t="s">
        <v>260</v>
      </c>
      <c r="C104" s="525"/>
      <c r="D104" s="526"/>
      <c r="E104" s="1" t="s">
        <v>227</v>
      </c>
      <c r="F104" s="36"/>
      <c r="G104" s="1"/>
      <c r="H104" s="36"/>
      <c r="I104" s="36"/>
      <c r="J104" s="36"/>
      <c r="K104" s="36"/>
      <c r="L104" s="1"/>
      <c r="M104" s="1"/>
      <c r="N104" s="1"/>
      <c r="O104" s="1"/>
      <c r="P104" s="1"/>
      <c r="Q104" s="1"/>
      <c r="R104" s="1"/>
      <c r="S104" s="35" t="s">
        <v>260</v>
      </c>
      <c r="T104" s="525"/>
      <c r="U104" s="526"/>
      <c r="V104" s="1" t="s">
        <v>227</v>
      </c>
      <c r="W104" s="36"/>
      <c r="X104" s="1"/>
      <c r="Y104" s="36"/>
      <c r="Z104" s="36"/>
      <c r="AA104" s="36"/>
      <c r="AB104" s="36"/>
      <c r="AC104" s="1"/>
      <c r="AD104" s="1"/>
      <c r="AE104" s="1"/>
      <c r="AF104" s="1"/>
      <c r="AG104" s="1"/>
      <c r="AH104" s="279"/>
      <c r="AI104" s="279"/>
      <c r="AJ104" s="279"/>
    </row>
    <row r="105" spans="1:36" ht="13.5">
      <c r="A105" s="1"/>
      <c r="B105" s="35" t="s">
        <v>260</v>
      </c>
      <c r="C105" s="525"/>
      <c r="D105" s="526"/>
      <c r="E105" s="1" t="s">
        <v>290</v>
      </c>
      <c r="F105" s="36"/>
      <c r="G105" s="1"/>
      <c r="H105" s="36"/>
      <c r="I105" s="36"/>
      <c r="J105" s="36"/>
      <c r="K105" s="36"/>
      <c r="L105" s="1"/>
      <c r="M105" s="1"/>
      <c r="N105" s="1"/>
      <c r="O105" s="1"/>
      <c r="P105" s="1"/>
      <c r="Q105" s="1"/>
      <c r="R105" s="1"/>
      <c r="S105" s="35" t="s">
        <v>260</v>
      </c>
      <c r="T105" s="525"/>
      <c r="U105" s="526"/>
      <c r="V105" s="1" t="s">
        <v>290</v>
      </c>
      <c r="W105" s="36"/>
      <c r="X105" s="1"/>
      <c r="Y105" s="36"/>
      <c r="Z105" s="36"/>
      <c r="AA105" s="36"/>
      <c r="AB105" s="36"/>
      <c r="AC105" s="1"/>
      <c r="AD105" s="1"/>
      <c r="AE105" s="1"/>
      <c r="AF105" s="1"/>
      <c r="AG105" s="1"/>
      <c r="AH105" s="279"/>
      <c r="AI105" s="279"/>
      <c r="AJ105" s="279"/>
    </row>
    <row r="106" spans="1:3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279"/>
      <c r="AI106" s="279"/>
      <c r="AJ106" s="279"/>
    </row>
    <row r="107" spans="1:36" ht="15">
      <c r="A107" s="83" t="s">
        <v>223</v>
      </c>
      <c r="B107" s="84"/>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279"/>
      <c r="AI107" s="279"/>
      <c r="AJ107" s="279"/>
    </row>
    <row r="108" spans="1:36" ht="12.75">
      <c r="A108" s="1"/>
      <c r="B108" s="1"/>
      <c r="C108" s="1"/>
      <c r="D108" s="1"/>
      <c r="E108" s="1"/>
      <c r="F108" s="1"/>
      <c r="G108" s="1"/>
      <c r="H108" s="1"/>
      <c r="I108" s="1"/>
      <c r="J108" s="1"/>
      <c r="K108" s="1"/>
      <c r="L108" s="1"/>
      <c r="M108" s="1"/>
      <c r="N108" s="1"/>
      <c r="O108" s="1"/>
      <c r="P108" s="13"/>
      <c r="Q108" s="13"/>
      <c r="R108" s="13"/>
      <c r="S108" s="13"/>
      <c r="T108" s="13"/>
      <c r="U108" s="13"/>
      <c r="V108" s="13"/>
      <c r="W108" s="13"/>
      <c r="X108" s="13"/>
      <c r="Y108" s="13"/>
      <c r="Z108" s="13"/>
      <c r="AA108" s="13"/>
      <c r="AB108" s="13"/>
      <c r="AC108" s="13"/>
      <c r="AD108" s="13"/>
      <c r="AE108" s="13"/>
      <c r="AF108" s="13"/>
      <c r="AG108" s="13"/>
      <c r="AH108" s="279"/>
      <c r="AI108" s="279"/>
      <c r="AJ108" s="279"/>
    </row>
    <row r="109" spans="1:36" ht="12.75">
      <c r="A109" s="37"/>
      <c r="B109" s="38" t="s">
        <v>297</v>
      </c>
      <c r="C109" s="39"/>
      <c r="D109" s="17"/>
      <c r="E109" s="17"/>
      <c r="F109" s="17"/>
      <c r="G109" s="17"/>
      <c r="H109" s="39"/>
      <c r="I109" s="17"/>
      <c r="J109" s="17"/>
      <c r="K109" s="17"/>
      <c r="L109" s="17"/>
      <c r="M109" s="17"/>
      <c r="N109" s="17"/>
      <c r="O109" s="17"/>
      <c r="P109" s="17"/>
      <c r="Q109" s="17"/>
      <c r="R109" s="17"/>
      <c r="S109" s="17"/>
      <c r="T109" s="17"/>
      <c r="U109" s="17"/>
      <c r="V109" s="13"/>
      <c r="W109" s="13"/>
      <c r="X109" s="13"/>
      <c r="Y109" s="13"/>
      <c r="Z109" s="13"/>
      <c r="AA109" s="13"/>
      <c r="AB109" s="13"/>
      <c r="AC109" s="13"/>
      <c r="AD109" s="13"/>
      <c r="AE109" s="13"/>
      <c r="AF109" s="13"/>
      <c r="AG109" s="13"/>
      <c r="AH109" s="279"/>
      <c r="AI109" s="279"/>
      <c r="AJ109" s="279"/>
    </row>
    <row r="110" spans="1:36" ht="13.5">
      <c r="A110" s="37"/>
      <c r="B110" s="38"/>
      <c r="C110" s="39" t="s">
        <v>543</v>
      </c>
      <c r="D110" s="17"/>
      <c r="E110" s="17"/>
      <c r="F110" s="17"/>
      <c r="G110" s="17"/>
      <c r="H110" s="39"/>
      <c r="I110" s="1"/>
      <c r="J110" s="1"/>
      <c r="K110" s="1"/>
      <c r="L110" s="35" t="s">
        <v>260</v>
      </c>
      <c r="M110" s="528"/>
      <c r="N110" s="529"/>
      <c r="O110" s="530"/>
      <c r="P110" s="13"/>
      <c r="Q110" s="17"/>
      <c r="R110" s="13"/>
      <c r="S110" s="13"/>
      <c r="T110" s="13"/>
      <c r="U110" s="13"/>
      <c r="V110" s="13"/>
      <c r="W110" s="13"/>
      <c r="X110" s="13"/>
      <c r="Y110" s="13"/>
      <c r="Z110" s="13"/>
      <c r="AA110" s="13"/>
      <c r="AB110" s="13"/>
      <c r="AC110" s="13"/>
      <c r="AD110" s="13"/>
      <c r="AE110" s="13"/>
      <c r="AF110" s="13"/>
      <c r="AG110" s="13"/>
      <c r="AH110" s="279"/>
      <c r="AI110" s="279"/>
      <c r="AJ110" s="279"/>
    </row>
    <row r="111" spans="1:36" ht="13.5">
      <c r="A111" s="37"/>
      <c r="B111" s="38"/>
      <c r="C111" s="39" t="s">
        <v>113</v>
      </c>
      <c r="D111" s="17"/>
      <c r="E111" s="17"/>
      <c r="F111" s="17"/>
      <c r="G111" s="17"/>
      <c r="H111" s="39"/>
      <c r="I111" s="1"/>
      <c r="J111" s="1"/>
      <c r="K111" s="1"/>
      <c r="L111" s="35"/>
      <c r="M111" s="13"/>
      <c r="N111" s="13"/>
      <c r="O111" s="13"/>
      <c r="P111" s="13"/>
      <c r="Q111" s="13"/>
      <c r="R111" s="17"/>
      <c r="S111" s="13"/>
      <c r="T111" s="13"/>
      <c r="U111" s="13"/>
      <c r="V111" s="13"/>
      <c r="W111" s="13"/>
      <c r="X111" s="13"/>
      <c r="Y111" s="13"/>
      <c r="Z111" s="13"/>
      <c r="AA111" s="13"/>
      <c r="AB111" s="13"/>
      <c r="AC111" s="13"/>
      <c r="AD111" s="13"/>
      <c r="AE111" s="13"/>
      <c r="AF111" s="13"/>
      <c r="AG111" s="13"/>
      <c r="AH111" s="279"/>
      <c r="AI111" s="279"/>
      <c r="AJ111" s="279"/>
    </row>
    <row r="112" spans="1:36" ht="12.75">
      <c r="A112" s="37"/>
      <c r="B112" s="38" t="s">
        <v>296</v>
      </c>
      <c r="C112" s="39"/>
      <c r="D112" s="17"/>
      <c r="E112" s="17"/>
      <c r="F112" s="17"/>
      <c r="G112" s="39"/>
      <c r="H112" s="17"/>
      <c r="I112" s="17"/>
      <c r="J112" s="17"/>
      <c r="K112" s="17"/>
      <c r="L112" s="17"/>
      <c r="M112" s="17"/>
      <c r="N112" s="17"/>
      <c r="O112" s="17"/>
      <c r="P112" s="13"/>
      <c r="Q112" s="17"/>
      <c r="R112" s="17"/>
      <c r="S112" s="17" t="s">
        <v>240</v>
      </c>
      <c r="T112" s="17"/>
      <c r="U112" s="13"/>
      <c r="V112" s="13"/>
      <c r="W112" s="13"/>
      <c r="X112" s="13"/>
      <c r="Y112" s="13"/>
      <c r="Z112" s="13"/>
      <c r="AA112" s="13"/>
      <c r="AB112" s="13"/>
      <c r="AC112" s="13"/>
      <c r="AD112" s="13"/>
      <c r="AE112" s="13"/>
      <c r="AF112" s="13"/>
      <c r="AG112" s="13"/>
      <c r="AH112" s="279"/>
      <c r="AI112" s="279"/>
      <c r="AJ112" s="279"/>
    </row>
    <row r="113" spans="1:36" ht="13.5">
      <c r="A113" s="37"/>
      <c r="B113" s="17"/>
      <c r="C113" s="39" t="s">
        <v>544</v>
      </c>
      <c r="D113" s="17"/>
      <c r="E113" s="17"/>
      <c r="F113" s="17"/>
      <c r="G113" s="17"/>
      <c r="H113" s="39"/>
      <c r="I113" s="1"/>
      <c r="J113" s="1"/>
      <c r="K113" s="1"/>
      <c r="L113" s="35" t="s">
        <v>260</v>
      </c>
      <c r="M113" s="528"/>
      <c r="N113" s="529"/>
      <c r="O113" s="530"/>
      <c r="P113" s="13"/>
      <c r="Q113" s="17"/>
      <c r="R113" s="13"/>
      <c r="S113" s="13"/>
      <c r="T113" s="13"/>
      <c r="U113" s="13"/>
      <c r="V113" s="13"/>
      <c r="W113" s="13"/>
      <c r="X113" s="13"/>
      <c r="Y113" s="13"/>
      <c r="Z113" s="13"/>
      <c r="AA113" s="13"/>
      <c r="AB113" s="13"/>
      <c r="AC113" s="13"/>
      <c r="AD113" s="13"/>
      <c r="AE113" s="13"/>
      <c r="AF113" s="13"/>
      <c r="AG113" s="13"/>
      <c r="AH113" s="279"/>
      <c r="AI113" s="279"/>
      <c r="AJ113" s="279"/>
    </row>
    <row r="114" spans="1:36" ht="13.5">
      <c r="A114" s="37"/>
      <c r="B114" s="38" t="s">
        <v>222</v>
      </c>
      <c r="C114" s="39"/>
      <c r="D114" s="17"/>
      <c r="E114" s="17"/>
      <c r="F114" s="17"/>
      <c r="G114" s="17"/>
      <c r="H114" s="39"/>
      <c r="I114" s="1"/>
      <c r="J114" s="1"/>
      <c r="K114" s="1"/>
      <c r="L114" s="1"/>
      <c r="M114" s="35"/>
      <c r="N114" s="1"/>
      <c r="O114" s="1"/>
      <c r="P114" s="13"/>
      <c r="Q114" s="17"/>
      <c r="R114" s="13"/>
      <c r="S114" s="13"/>
      <c r="T114" s="13"/>
      <c r="U114" s="13"/>
      <c r="V114" s="13"/>
      <c r="W114" s="13"/>
      <c r="X114" s="13"/>
      <c r="Y114" s="13"/>
      <c r="Z114" s="13"/>
      <c r="AA114" s="13"/>
      <c r="AB114" s="13"/>
      <c r="AC114" s="13"/>
      <c r="AD114" s="13"/>
      <c r="AE114" s="13"/>
      <c r="AF114" s="13"/>
      <c r="AG114" s="13"/>
      <c r="AH114" s="279"/>
      <c r="AI114" s="279"/>
      <c r="AJ114" s="279"/>
    </row>
    <row r="115" spans="1:36" ht="12.75">
      <c r="A115" s="37"/>
      <c r="B115" s="1"/>
      <c r="C115" s="17" t="s">
        <v>239</v>
      </c>
      <c r="D115" s="17"/>
      <c r="E115" s="17"/>
      <c r="F115" s="17"/>
      <c r="G115" s="17"/>
      <c r="H115" s="17"/>
      <c r="I115" s="17"/>
      <c r="J115" s="1"/>
      <c r="K115" s="1"/>
      <c r="L115" s="670"/>
      <c r="M115" s="671"/>
      <c r="N115" s="671"/>
      <c r="O115" s="671"/>
      <c r="P115" s="671"/>
      <c r="Q115" s="671"/>
      <c r="R115" s="671"/>
      <c r="S115" s="671"/>
      <c r="T115" s="672"/>
      <c r="U115" s="16"/>
      <c r="V115" s="13"/>
      <c r="W115" s="13"/>
      <c r="X115" s="13"/>
      <c r="Y115" s="13"/>
      <c r="Z115" s="13"/>
      <c r="AA115" s="13"/>
      <c r="AB115" s="13"/>
      <c r="AC115" s="13"/>
      <c r="AD115" s="13"/>
      <c r="AE115" s="13"/>
      <c r="AF115" s="13"/>
      <c r="AG115" s="13"/>
      <c r="AH115" s="279"/>
      <c r="AI115" s="279"/>
      <c r="AJ115" s="279"/>
    </row>
    <row r="116" spans="1:36" ht="13.5">
      <c r="A116" s="37"/>
      <c r="B116" s="1"/>
      <c r="C116" s="17" t="s">
        <v>545</v>
      </c>
      <c r="D116" s="17"/>
      <c r="E116" s="17"/>
      <c r="F116" s="17"/>
      <c r="G116" s="17"/>
      <c r="H116" s="17"/>
      <c r="I116" s="17"/>
      <c r="J116" s="17"/>
      <c r="K116" s="17"/>
      <c r="L116" s="17"/>
      <c r="M116" s="17"/>
      <c r="N116" s="17"/>
      <c r="O116" s="1"/>
      <c r="P116" s="1"/>
      <c r="Q116" s="35" t="s">
        <v>260</v>
      </c>
      <c r="R116" s="528"/>
      <c r="S116" s="529"/>
      <c r="T116" s="530"/>
      <c r="U116" s="16"/>
      <c r="V116" s="13"/>
      <c r="W116" s="13"/>
      <c r="X116" s="13"/>
      <c r="Y116" s="13"/>
      <c r="Z116" s="13"/>
      <c r="AA116" s="13"/>
      <c r="AB116" s="13"/>
      <c r="AC116" s="13"/>
      <c r="AD116" s="13"/>
      <c r="AE116" s="13"/>
      <c r="AF116" s="13"/>
      <c r="AG116" s="13"/>
      <c r="AH116" s="279"/>
      <c r="AI116" s="279"/>
      <c r="AJ116" s="279"/>
    </row>
    <row r="117" spans="1:36" ht="12.75">
      <c r="A117" s="1"/>
      <c r="B117" s="16"/>
      <c r="C117" s="16"/>
      <c r="D117" s="16"/>
      <c r="E117" s="16"/>
      <c r="F117" s="16"/>
      <c r="G117" s="16"/>
      <c r="H117" s="16"/>
      <c r="I117" s="14"/>
      <c r="J117" s="14"/>
      <c r="K117" s="14"/>
      <c r="L117" s="14"/>
      <c r="M117" s="14"/>
      <c r="N117" s="14"/>
      <c r="O117" s="14"/>
      <c r="P117" s="14"/>
      <c r="Q117" s="14"/>
      <c r="R117" s="14"/>
      <c r="S117" s="14"/>
      <c r="T117" s="14"/>
      <c r="U117" s="16"/>
      <c r="V117" s="13"/>
      <c r="W117" s="13"/>
      <c r="X117" s="13"/>
      <c r="Y117" s="13"/>
      <c r="Z117" s="13"/>
      <c r="AA117" s="13"/>
      <c r="AB117" s="13"/>
      <c r="AC117" s="13"/>
      <c r="AD117" s="13"/>
      <c r="AE117" s="13"/>
      <c r="AF117" s="13"/>
      <c r="AG117" s="13"/>
      <c r="AH117" s="279"/>
      <c r="AI117" s="279"/>
      <c r="AJ117" s="279"/>
    </row>
    <row r="118" spans="1:36" ht="12.75">
      <c r="A118" s="1"/>
      <c r="B118" s="38" t="s">
        <v>55</v>
      </c>
      <c r="C118" s="16"/>
      <c r="D118" s="16"/>
      <c r="E118" s="16"/>
      <c r="F118" s="16"/>
      <c r="G118" s="16"/>
      <c r="H118" s="16"/>
      <c r="I118" s="14"/>
      <c r="J118" s="14"/>
      <c r="K118" s="14"/>
      <c r="L118" s="14"/>
      <c r="M118" s="14"/>
      <c r="N118" s="14"/>
      <c r="O118" s="14"/>
      <c r="P118" s="14"/>
      <c r="Q118" s="14"/>
      <c r="R118" s="14"/>
      <c r="S118" s="14"/>
      <c r="T118" s="14"/>
      <c r="U118" s="16"/>
      <c r="V118" s="16"/>
      <c r="W118" s="16"/>
      <c r="X118" s="16"/>
      <c r="Y118" s="16"/>
      <c r="Z118" s="16"/>
      <c r="AA118" s="16"/>
      <c r="AB118" s="16"/>
      <c r="AC118" s="13"/>
      <c r="AD118" s="13"/>
      <c r="AE118" s="13"/>
      <c r="AF118" s="13"/>
      <c r="AG118" s="13"/>
      <c r="AH118" s="279"/>
      <c r="AI118" s="279"/>
      <c r="AJ118" s="279"/>
    </row>
    <row r="119" spans="1:36" ht="12.75">
      <c r="A119" s="1"/>
      <c r="B119" s="17" t="s">
        <v>56</v>
      </c>
      <c r="C119" s="16"/>
      <c r="D119" s="16"/>
      <c r="E119" s="16"/>
      <c r="F119" s="16"/>
      <c r="G119" s="16"/>
      <c r="H119" s="16"/>
      <c r="I119" s="14"/>
      <c r="J119" s="14"/>
      <c r="K119" s="14"/>
      <c r="L119" s="14"/>
      <c r="M119" s="14"/>
      <c r="N119" s="14"/>
      <c r="O119" s="14"/>
      <c r="P119" s="14"/>
      <c r="Q119" s="13"/>
      <c r="R119" s="13"/>
      <c r="S119" s="13"/>
      <c r="T119" s="13"/>
      <c r="U119" s="13"/>
      <c r="V119" s="16"/>
      <c r="W119" s="16"/>
      <c r="X119" s="16"/>
      <c r="Y119" s="16"/>
      <c r="Z119" s="16"/>
      <c r="AA119" s="16"/>
      <c r="AB119" s="16"/>
      <c r="AC119" s="13"/>
      <c r="AD119" s="13"/>
      <c r="AE119" s="13"/>
      <c r="AF119" s="13"/>
      <c r="AG119" s="13"/>
      <c r="AH119" s="279"/>
      <c r="AI119" s="279"/>
      <c r="AJ119" s="279"/>
    </row>
    <row r="120" spans="1:36" ht="12.75">
      <c r="A120" s="1"/>
      <c r="B120" s="17" t="s">
        <v>187</v>
      </c>
      <c r="C120" s="14"/>
      <c r="D120" s="16"/>
      <c r="E120" s="16"/>
      <c r="F120" s="16"/>
      <c r="G120" s="16"/>
      <c r="H120" s="527" t="s">
        <v>122</v>
      </c>
      <c r="I120" s="527"/>
      <c r="J120" s="527"/>
      <c r="K120" s="527"/>
      <c r="L120" s="527"/>
      <c r="M120" s="527"/>
      <c r="N120" s="527"/>
      <c r="O120" s="527"/>
      <c r="P120" s="527"/>
      <c r="Q120" s="527"/>
      <c r="R120" s="527"/>
      <c r="S120" s="13" t="s">
        <v>70</v>
      </c>
      <c r="T120" s="13"/>
      <c r="U120" s="13"/>
      <c r="V120" s="16"/>
      <c r="W120" s="16"/>
      <c r="X120" s="16"/>
      <c r="Y120" s="16"/>
      <c r="Z120" s="16"/>
      <c r="AA120" s="16"/>
      <c r="AB120" s="16"/>
      <c r="AC120" s="13"/>
      <c r="AD120" s="13"/>
      <c r="AE120" s="13"/>
      <c r="AF120" s="13"/>
      <c r="AG120" s="13"/>
      <c r="AH120" s="279"/>
      <c r="AI120" s="279"/>
      <c r="AJ120" s="279"/>
    </row>
    <row r="121" spans="1:36" ht="12.75" customHeight="1">
      <c r="A121" s="20"/>
      <c r="B121" s="44"/>
      <c r="C121" s="2"/>
      <c r="D121" s="20"/>
      <c r="E121" s="20"/>
      <c r="F121" s="20"/>
      <c r="G121" s="27"/>
      <c r="H121" s="27"/>
      <c r="I121" s="27"/>
      <c r="J121" s="27"/>
      <c r="K121" s="20"/>
      <c r="L121" s="20"/>
      <c r="M121" s="20"/>
      <c r="N121" s="20"/>
      <c r="O121" s="20"/>
      <c r="P121" s="20"/>
      <c r="Q121" s="20"/>
      <c r="R121" s="20"/>
      <c r="S121" s="20"/>
      <c r="T121" s="20"/>
      <c r="U121" s="2"/>
      <c r="V121" s="2"/>
      <c r="W121" s="2"/>
      <c r="X121" s="2"/>
      <c r="Y121" s="2"/>
      <c r="Z121" s="2"/>
      <c r="AA121" s="2"/>
      <c r="AB121" s="13"/>
      <c r="AC121" s="13"/>
      <c r="AD121" s="13"/>
      <c r="AE121" s="13"/>
      <c r="AF121" s="13"/>
      <c r="AG121" s="13"/>
      <c r="AH121" s="280"/>
      <c r="AI121" s="279"/>
      <c r="AJ121" s="279"/>
    </row>
    <row r="122" spans="1:36" ht="15">
      <c r="A122" s="83" t="s">
        <v>235</v>
      </c>
      <c r="B122" s="84"/>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279"/>
      <c r="AI122" s="279"/>
      <c r="AJ122" s="279"/>
    </row>
    <row r="123" spans="1:36" ht="12.75" customHeight="1">
      <c r="A123" s="1"/>
      <c r="B123" s="13"/>
      <c r="C123" s="13"/>
      <c r="D123" s="13"/>
      <c r="E123" s="13"/>
      <c r="F123" s="13"/>
      <c r="G123" s="13"/>
      <c r="H123" s="13"/>
      <c r="I123" s="1"/>
      <c r="J123" s="1"/>
      <c r="K123" s="1"/>
      <c r="L123" s="1"/>
      <c r="M123" s="1"/>
      <c r="N123" s="1"/>
      <c r="O123" s="1"/>
      <c r="P123" s="1"/>
      <c r="Q123" s="1"/>
      <c r="R123" s="1"/>
      <c r="S123" s="1"/>
      <c r="T123" s="1"/>
      <c r="U123" s="1"/>
      <c r="V123" s="1"/>
      <c r="W123" s="1"/>
      <c r="X123" s="1"/>
      <c r="Y123" s="1"/>
      <c r="Z123" s="1"/>
      <c r="AA123" s="9"/>
      <c r="AB123" s="1"/>
      <c r="AC123" s="1"/>
      <c r="AD123" s="9"/>
      <c r="AE123" s="1"/>
      <c r="AF123" s="1"/>
      <c r="AG123" s="1"/>
      <c r="AH123" s="425"/>
      <c r="AI123" s="279"/>
      <c r="AJ123" s="279"/>
    </row>
    <row r="124" spans="1:36" ht="12.75" customHeight="1">
      <c r="A124" s="1"/>
      <c r="B124" s="13" t="s">
        <v>546</v>
      </c>
      <c r="C124" s="1"/>
      <c r="D124" s="13"/>
      <c r="E124" s="13"/>
      <c r="F124" s="13"/>
      <c r="G124" s="13"/>
      <c r="H124" s="13"/>
      <c r="I124" s="40"/>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425"/>
      <c r="AI124" s="279"/>
      <c r="AJ124" s="279"/>
    </row>
    <row r="125" spans="1:36" ht="12.75" customHeight="1">
      <c r="A125" s="1"/>
      <c r="B125" s="1" t="s">
        <v>547</v>
      </c>
      <c r="C125" s="40"/>
      <c r="D125" s="13"/>
      <c r="E125" s="13"/>
      <c r="F125" s="13"/>
      <c r="G125" s="13"/>
      <c r="H125" s="13"/>
      <c r="I125" s="40"/>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425"/>
      <c r="AI125" s="279"/>
      <c r="AJ125" s="279"/>
    </row>
    <row r="126" spans="1:36" ht="12.75" customHeight="1">
      <c r="A126" s="1"/>
      <c r="B126" s="40"/>
      <c r="C126" s="40"/>
      <c r="D126" s="40"/>
      <c r="E126" s="40"/>
      <c r="F126" s="40"/>
      <c r="G126" s="40"/>
      <c r="H126" s="41"/>
      <c r="I126" s="488" t="s">
        <v>241</v>
      </c>
      <c r="J126" s="488"/>
      <c r="K126" s="488"/>
      <c r="L126" s="488"/>
      <c r="M126" s="488" t="s">
        <v>242</v>
      </c>
      <c r="N126" s="488"/>
      <c r="O126" s="488"/>
      <c r="P126" s="13"/>
      <c r="Q126" s="13"/>
      <c r="R126" s="40"/>
      <c r="S126" s="40"/>
      <c r="T126" s="40"/>
      <c r="U126" s="40"/>
      <c r="V126" s="40"/>
      <c r="W126" s="40"/>
      <c r="X126" s="40" t="s">
        <v>240</v>
      </c>
      <c r="Y126" s="40"/>
      <c r="Z126" s="40"/>
      <c r="AA126" s="40"/>
      <c r="AB126" s="40"/>
      <c r="AC126" s="40"/>
      <c r="AD126" s="13"/>
      <c r="AE126" s="13"/>
      <c r="AF126" s="13"/>
      <c r="AG126" s="13"/>
      <c r="AH126" s="425"/>
      <c r="AI126" s="279"/>
      <c r="AJ126" s="279"/>
    </row>
    <row r="127" spans="1:36" ht="12.75" customHeight="1">
      <c r="A127" s="1"/>
      <c r="B127" s="13"/>
      <c r="C127" s="13" t="s">
        <v>257</v>
      </c>
      <c r="D127" s="13"/>
      <c r="E127" s="13"/>
      <c r="F127" s="1"/>
      <c r="G127" s="13"/>
      <c r="H127" s="9" t="s">
        <v>260</v>
      </c>
      <c r="I127" s="513"/>
      <c r="J127" s="514"/>
      <c r="K127" s="515"/>
      <c r="L127" s="9" t="s">
        <v>260</v>
      </c>
      <c r="M127" s="673"/>
      <c r="N127" s="674"/>
      <c r="O127" s="675"/>
      <c r="P127" s="13"/>
      <c r="Q127" s="13"/>
      <c r="R127" s="667" t="s">
        <v>399</v>
      </c>
      <c r="S127" s="668"/>
      <c r="T127" s="668"/>
      <c r="U127" s="668"/>
      <c r="V127" s="668"/>
      <c r="W127" s="668"/>
      <c r="X127" s="668"/>
      <c r="Y127" s="668"/>
      <c r="Z127" s="668"/>
      <c r="AA127" s="668"/>
      <c r="AB127" s="668"/>
      <c r="AC127" s="668"/>
      <c r="AD127" s="668"/>
      <c r="AE127" s="668"/>
      <c r="AF127" s="668"/>
      <c r="AG127" s="13"/>
      <c r="AH127" s="425"/>
      <c r="AI127" s="279"/>
      <c r="AJ127" s="279"/>
    </row>
    <row r="128" spans="1:36" ht="12.75" customHeight="1">
      <c r="A128" s="1"/>
      <c r="B128" s="13" t="s">
        <v>300</v>
      </c>
      <c r="C128" s="13" t="s">
        <v>258</v>
      </c>
      <c r="D128" s="13"/>
      <c r="E128" s="13"/>
      <c r="F128" s="1"/>
      <c r="G128" s="13"/>
      <c r="H128" s="9" t="s">
        <v>260</v>
      </c>
      <c r="I128" s="513"/>
      <c r="J128" s="514"/>
      <c r="K128" s="515"/>
      <c r="L128" s="9" t="s">
        <v>260</v>
      </c>
      <c r="M128" s="673"/>
      <c r="N128" s="674"/>
      <c r="O128" s="675"/>
      <c r="P128" s="13"/>
      <c r="Q128" s="13"/>
      <c r="R128" s="668"/>
      <c r="S128" s="668"/>
      <c r="T128" s="668"/>
      <c r="U128" s="668"/>
      <c r="V128" s="668"/>
      <c r="W128" s="668"/>
      <c r="X128" s="668"/>
      <c r="Y128" s="668"/>
      <c r="Z128" s="668"/>
      <c r="AA128" s="668"/>
      <c r="AB128" s="668"/>
      <c r="AC128" s="668"/>
      <c r="AD128" s="668"/>
      <c r="AE128" s="668"/>
      <c r="AF128" s="668"/>
      <c r="AG128" s="13"/>
      <c r="AH128" s="425"/>
      <c r="AI128" s="279"/>
      <c r="AJ128" s="279"/>
    </row>
    <row r="129" spans="1:36" ht="12.75" customHeight="1">
      <c r="A129" s="1"/>
      <c r="B129" s="13"/>
      <c r="C129" s="13"/>
      <c r="D129" s="13"/>
      <c r="E129" s="13"/>
      <c r="F129" s="13"/>
      <c r="G129" s="13"/>
      <c r="H129" s="13"/>
      <c r="I129" s="1"/>
      <c r="J129" s="9"/>
      <c r="K129" s="42"/>
      <c r="L129" s="42"/>
      <c r="M129" s="42"/>
      <c r="N129" s="9"/>
      <c r="O129" s="42"/>
      <c r="P129" s="16"/>
      <c r="Q129" s="16"/>
      <c r="R129" s="13"/>
      <c r="S129" s="13"/>
      <c r="T129" s="13"/>
      <c r="U129" s="13"/>
      <c r="V129" s="13"/>
      <c r="W129" s="13"/>
      <c r="X129" s="13"/>
      <c r="Y129" s="13"/>
      <c r="Z129" s="13"/>
      <c r="AA129" s="13"/>
      <c r="AB129" s="13"/>
      <c r="AC129" s="13"/>
      <c r="AD129" s="13"/>
      <c r="AE129" s="13"/>
      <c r="AF129" s="13"/>
      <c r="AG129" s="13"/>
      <c r="AH129" s="425"/>
      <c r="AI129" s="279"/>
      <c r="AJ129" s="279"/>
    </row>
    <row r="130" spans="1:36" ht="15">
      <c r="A130" s="83" t="s">
        <v>213</v>
      </c>
      <c r="B130" s="84"/>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279"/>
      <c r="AI130" s="279"/>
      <c r="AJ130" s="279"/>
    </row>
    <row r="131" spans="1:36" ht="12.75" customHeight="1">
      <c r="A131" s="20"/>
      <c r="B131" s="44"/>
      <c r="C131" s="2"/>
      <c r="D131" s="20"/>
      <c r="E131" s="20"/>
      <c r="F131" s="20"/>
      <c r="G131" s="20"/>
      <c r="H131" s="20"/>
      <c r="I131" s="20"/>
      <c r="J131" s="20"/>
      <c r="K131" s="20"/>
      <c r="L131" s="20"/>
      <c r="M131" s="20"/>
      <c r="N131" s="20"/>
      <c r="O131" s="20"/>
      <c r="P131" s="20"/>
      <c r="Q131" s="20"/>
      <c r="R131" s="20"/>
      <c r="S131" s="20"/>
      <c r="T131" s="20"/>
      <c r="U131" s="20"/>
      <c r="V131" s="2"/>
      <c r="W131" s="2"/>
      <c r="X131" s="2"/>
      <c r="Y131" s="2"/>
      <c r="Z131" s="2"/>
      <c r="AA131" s="2"/>
      <c r="AB131" s="13"/>
      <c r="AC131" s="13"/>
      <c r="AD131" s="13"/>
      <c r="AE131" s="13"/>
      <c r="AF131" s="13"/>
      <c r="AG131" s="13"/>
      <c r="AH131" s="280"/>
      <c r="AI131" s="279"/>
      <c r="AJ131" s="279"/>
    </row>
    <row r="132" spans="1:36" ht="12.75" customHeight="1">
      <c r="A132" s="20"/>
      <c r="B132" s="44" t="s">
        <v>548</v>
      </c>
      <c r="C132" s="2"/>
      <c r="D132" s="20"/>
      <c r="E132" s="20"/>
      <c r="F132" s="20"/>
      <c r="G132" s="20"/>
      <c r="H132" s="20"/>
      <c r="I132" s="20"/>
      <c r="J132" s="20"/>
      <c r="K132" s="20"/>
      <c r="L132" s="20"/>
      <c r="M132" s="20"/>
      <c r="N132" s="20"/>
      <c r="O132" s="20"/>
      <c r="P132" s="20"/>
      <c r="Q132" s="20"/>
      <c r="R132" s="20"/>
      <c r="S132" s="20"/>
      <c r="T132" s="20"/>
      <c r="U132" s="1"/>
      <c r="V132" s="13"/>
      <c r="W132" s="13"/>
      <c r="X132" s="13"/>
      <c r="Y132" s="13"/>
      <c r="Z132" s="13"/>
      <c r="AA132" s="2"/>
      <c r="AB132" s="13"/>
      <c r="AC132" s="13"/>
      <c r="AD132" s="13"/>
      <c r="AE132" s="13"/>
      <c r="AF132" s="13"/>
      <c r="AG132" s="13"/>
      <c r="AH132" s="280"/>
      <c r="AI132" s="279"/>
      <c r="AJ132" s="279"/>
    </row>
    <row r="133" spans="1:36" ht="12.75" customHeight="1">
      <c r="A133" s="20"/>
      <c r="B133" s="44" t="s">
        <v>532</v>
      </c>
      <c r="C133" s="2"/>
      <c r="D133" s="20"/>
      <c r="E133" s="20"/>
      <c r="F133" s="20"/>
      <c r="G133" s="20"/>
      <c r="H133" s="20"/>
      <c r="I133" s="20"/>
      <c r="J133" s="20"/>
      <c r="K133" s="20"/>
      <c r="L133" s="20"/>
      <c r="M133" s="13"/>
      <c r="N133" s="13"/>
      <c r="O133" s="588" t="s">
        <v>320</v>
      </c>
      <c r="P133" s="588"/>
      <c r="Q133" s="13" t="s">
        <v>70</v>
      </c>
      <c r="R133" s="9"/>
      <c r="S133" s="2"/>
      <c r="T133" s="20"/>
      <c r="U133" s="1"/>
      <c r="V133" s="13"/>
      <c r="W133" s="13"/>
      <c r="X133" s="13"/>
      <c r="Y133" s="13"/>
      <c r="Z133" s="13"/>
      <c r="AA133" s="2"/>
      <c r="AB133" s="13"/>
      <c r="AC133" s="13"/>
      <c r="AD133" s="13"/>
      <c r="AE133" s="13"/>
      <c r="AF133" s="13"/>
      <c r="AG133" s="13"/>
      <c r="AH133" s="280"/>
      <c r="AI133" s="279"/>
      <c r="AJ133" s="279"/>
    </row>
    <row r="134" spans="1:36" ht="12.75" customHeight="1">
      <c r="A134" s="20"/>
      <c r="B134" s="44"/>
      <c r="C134" s="2"/>
      <c r="D134" s="20"/>
      <c r="E134" s="20"/>
      <c r="F134" s="20"/>
      <c r="G134" s="27"/>
      <c r="H134" s="27"/>
      <c r="I134" s="27"/>
      <c r="J134" s="27"/>
      <c r="K134" s="20"/>
      <c r="L134" s="20"/>
      <c r="M134" s="20"/>
      <c r="N134" s="20"/>
      <c r="O134" s="20"/>
      <c r="P134" s="20"/>
      <c r="Q134" s="20"/>
      <c r="R134" s="20"/>
      <c r="S134" s="20"/>
      <c r="T134" s="20"/>
      <c r="U134" s="20"/>
      <c r="V134" s="481" t="s">
        <v>439</v>
      </c>
      <c r="W134" s="2"/>
      <c r="X134" s="2"/>
      <c r="Y134" s="2"/>
      <c r="Z134" s="2"/>
      <c r="AA134" s="2"/>
      <c r="AB134" s="13"/>
      <c r="AC134" s="13"/>
      <c r="AD134" s="13"/>
      <c r="AE134" s="13"/>
      <c r="AF134" s="13"/>
      <c r="AG134" s="13"/>
      <c r="AH134" s="280"/>
      <c r="AI134" s="279"/>
      <c r="AJ134" s="279"/>
    </row>
    <row r="135" spans="1:36" ht="12.75" customHeight="1">
      <c r="A135" s="1"/>
      <c r="B135" s="10"/>
      <c r="C135" s="13"/>
      <c r="D135" s="13"/>
      <c r="E135" s="13"/>
      <c r="F135" s="13"/>
      <c r="G135" s="13"/>
      <c r="H135" s="13"/>
      <c r="I135" s="1"/>
      <c r="J135" s="1"/>
      <c r="K135" s="45" t="s">
        <v>241</v>
      </c>
      <c r="L135" s="45"/>
      <c r="M135" s="45"/>
      <c r="N135" s="45"/>
      <c r="O135" s="45" t="s">
        <v>242</v>
      </c>
      <c r="P135" s="45"/>
      <c r="Q135" s="45"/>
      <c r="R135" s="45"/>
      <c r="S135" s="45" t="s">
        <v>255</v>
      </c>
      <c r="T135" s="45"/>
      <c r="U135" s="1"/>
      <c r="V135" s="13" t="s">
        <v>141</v>
      </c>
      <c r="W135" s="13"/>
      <c r="X135" s="13"/>
      <c r="Y135" s="13"/>
      <c r="Z135" s="13"/>
      <c r="AA135" s="13"/>
      <c r="AB135" s="13"/>
      <c r="AC135" s="13"/>
      <c r="AD135" s="13"/>
      <c r="AE135" s="13"/>
      <c r="AF135" s="13"/>
      <c r="AG135" s="13"/>
      <c r="AH135" s="280"/>
      <c r="AI135" s="279"/>
      <c r="AJ135" s="279"/>
    </row>
    <row r="136" spans="1:36" ht="12.75" customHeight="1">
      <c r="A136" s="1"/>
      <c r="B136" s="47"/>
      <c r="C136" s="13"/>
      <c r="D136" s="13"/>
      <c r="E136" s="10" t="s">
        <v>303</v>
      </c>
      <c r="F136" s="13"/>
      <c r="G136" s="13"/>
      <c r="H136" s="13"/>
      <c r="I136" s="1"/>
      <c r="J136" s="9" t="s">
        <v>260</v>
      </c>
      <c r="K136" s="516"/>
      <c r="L136" s="517"/>
      <c r="M136" s="518"/>
      <c r="N136" s="9" t="s">
        <v>260</v>
      </c>
      <c r="O136" s="516"/>
      <c r="P136" s="517"/>
      <c r="Q136" s="518"/>
      <c r="R136" s="9" t="s">
        <v>260</v>
      </c>
      <c r="S136" s="516"/>
      <c r="T136" s="517"/>
      <c r="U136" s="518"/>
      <c r="V136" s="13"/>
      <c r="W136" s="13"/>
      <c r="X136" s="13"/>
      <c r="Y136" s="13"/>
      <c r="Z136" s="13"/>
      <c r="AA136" s="13"/>
      <c r="AB136" s="13"/>
      <c r="AC136" s="13"/>
      <c r="AD136" s="13"/>
      <c r="AE136" s="13"/>
      <c r="AF136" s="13"/>
      <c r="AG136" s="13"/>
      <c r="AH136" s="280"/>
      <c r="AI136" s="279"/>
      <c r="AJ136" s="279"/>
    </row>
    <row r="137" spans="1:36" ht="12.75" customHeight="1">
      <c r="A137" s="1"/>
      <c r="B137" s="46"/>
      <c r="C137" s="47"/>
      <c r="D137" s="47"/>
      <c r="E137" s="28" t="s">
        <v>499</v>
      </c>
      <c r="F137" s="47"/>
      <c r="G137" s="47"/>
      <c r="H137" s="47"/>
      <c r="I137" s="48"/>
      <c r="J137" s="9" t="s">
        <v>260</v>
      </c>
      <c r="K137" s="516"/>
      <c r="L137" s="517"/>
      <c r="M137" s="518"/>
      <c r="N137" s="9" t="s">
        <v>260</v>
      </c>
      <c r="O137" s="516"/>
      <c r="P137" s="517"/>
      <c r="Q137" s="518"/>
      <c r="R137" s="9" t="s">
        <v>260</v>
      </c>
      <c r="S137" s="516"/>
      <c r="T137" s="517"/>
      <c r="U137" s="518"/>
      <c r="V137" s="13"/>
      <c r="W137" s="13"/>
      <c r="X137" s="13"/>
      <c r="Y137" s="13"/>
      <c r="Z137" s="13"/>
      <c r="AA137" s="13"/>
      <c r="AB137" s="13"/>
      <c r="AC137" s="13"/>
      <c r="AD137" s="13"/>
      <c r="AE137" s="13"/>
      <c r="AF137" s="13"/>
      <c r="AG137" s="13"/>
      <c r="AH137" s="280"/>
      <c r="AI137" s="279"/>
      <c r="AJ137" s="279"/>
    </row>
    <row r="138" spans="1:36" ht="12.75" customHeight="1">
      <c r="A138" s="1"/>
      <c r="B138" s="13"/>
      <c r="C138" s="13"/>
      <c r="D138" s="13"/>
      <c r="E138" s="28" t="s">
        <v>500</v>
      </c>
      <c r="F138" s="13"/>
      <c r="G138" s="27"/>
      <c r="H138" s="27"/>
      <c r="I138" s="27"/>
      <c r="J138" s="9" t="s">
        <v>260</v>
      </c>
      <c r="K138" s="516"/>
      <c r="L138" s="517"/>
      <c r="M138" s="518"/>
      <c r="N138" s="9" t="s">
        <v>260</v>
      </c>
      <c r="O138" s="516"/>
      <c r="P138" s="517"/>
      <c r="Q138" s="518"/>
      <c r="R138" s="9" t="s">
        <v>260</v>
      </c>
      <c r="S138" s="516"/>
      <c r="T138" s="517"/>
      <c r="U138" s="518"/>
      <c r="V138" s="13"/>
      <c r="W138" s="13"/>
      <c r="X138" s="13"/>
      <c r="Y138" s="13"/>
      <c r="Z138" s="13"/>
      <c r="AA138" s="13"/>
      <c r="AB138" s="13"/>
      <c r="AC138" s="13"/>
      <c r="AD138" s="13"/>
      <c r="AE138" s="13"/>
      <c r="AF138" s="13"/>
      <c r="AG138" s="13"/>
      <c r="AH138" s="426"/>
      <c r="AI138" s="279"/>
      <c r="AJ138" s="279"/>
    </row>
    <row r="139" spans="1:36" ht="12.75" customHeight="1">
      <c r="A139" s="1"/>
      <c r="B139" s="13"/>
      <c r="C139" s="13"/>
      <c r="D139" s="13"/>
      <c r="E139" s="28"/>
      <c r="F139" s="13"/>
      <c r="G139" s="13"/>
      <c r="H139" s="13"/>
      <c r="I139" s="1"/>
      <c r="J139" s="9" t="s">
        <v>260</v>
      </c>
      <c r="K139" s="516"/>
      <c r="L139" s="517"/>
      <c r="M139" s="518"/>
      <c r="N139" s="9" t="s">
        <v>260</v>
      </c>
      <c r="O139" s="516"/>
      <c r="P139" s="517"/>
      <c r="Q139" s="518"/>
      <c r="R139" s="9" t="s">
        <v>260</v>
      </c>
      <c r="S139" s="516"/>
      <c r="T139" s="517"/>
      <c r="U139" s="518"/>
      <c r="V139" s="12"/>
      <c r="W139" s="13"/>
      <c r="X139" s="13"/>
      <c r="Y139" s="13"/>
      <c r="Z139" s="13"/>
      <c r="AA139" s="13"/>
      <c r="AB139" s="13"/>
      <c r="AC139" s="13"/>
      <c r="AD139" s="13"/>
      <c r="AE139" s="13"/>
      <c r="AF139" s="13"/>
      <c r="AG139" s="13"/>
      <c r="AH139" s="280"/>
      <c r="AI139" s="279"/>
      <c r="AJ139" s="279"/>
    </row>
    <row r="140" spans="1:36" ht="12.75" customHeight="1">
      <c r="A140" s="1"/>
      <c r="B140" s="1"/>
      <c r="C140" s="1"/>
      <c r="D140" s="1"/>
      <c r="E140" s="1"/>
      <c r="F140" s="1"/>
      <c r="G140" s="1"/>
      <c r="H140" s="1"/>
      <c r="I140" s="1"/>
      <c r="J140" s="1"/>
      <c r="K140" s="523">
        <f>SUM(K136:M139)</f>
        <v>0</v>
      </c>
      <c r="L140" s="524"/>
      <c r="M140" s="524"/>
      <c r="N140" s="1"/>
      <c r="O140" s="523">
        <f>SUM(O136:Q139)</f>
        <v>0</v>
      </c>
      <c r="P140" s="524"/>
      <c r="Q140" s="524"/>
      <c r="R140" s="1"/>
      <c r="S140" s="523">
        <f>SUM(S136:U139)</f>
        <v>0</v>
      </c>
      <c r="T140" s="524"/>
      <c r="U140" s="524"/>
      <c r="V140" s="13"/>
      <c r="W140" s="13"/>
      <c r="X140" s="13"/>
      <c r="Y140" s="13"/>
      <c r="Z140" s="13"/>
      <c r="AA140" s="13"/>
      <c r="AB140" s="13"/>
      <c r="AC140" s="13"/>
      <c r="AD140" s="13"/>
      <c r="AE140" s="13"/>
      <c r="AF140" s="13"/>
      <c r="AG140" s="13"/>
      <c r="AH140" s="280"/>
      <c r="AI140" s="279"/>
      <c r="AJ140" s="279"/>
    </row>
    <row r="141" spans="1:36" ht="12.75" customHeight="1">
      <c r="A141" s="1"/>
      <c r="B141" s="1"/>
      <c r="C141" s="1"/>
      <c r="D141" s="1"/>
      <c r="E141" s="1"/>
      <c r="F141" s="1"/>
      <c r="G141" s="1"/>
      <c r="H141" s="1"/>
      <c r="I141" s="1"/>
      <c r="J141" s="1"/>
      <c r="K141" s="403"/>
      <c r="L141" s="268"/>
      <c r="M141" s="268"/>
      <c r="N141" s="1"/>
      <c r="O141" s="403"/>
      <c r="P141" s="268"/>
      <c r="Q141" s="268"/>
      <c r="R141" s="1"/>
      <c r="S141" s="403"/>
      <c r="T141" s="268"/>
      <c r="U141" s="268"/>
      <c r="V141" s="13"/>
      <c r="W141" s="13"/>
      <c r="X141" s="13"/>
      <c r="Y141" s="13"/>
      <c r="Z141" s="13"/>
      <c r="AA141" s="13"/>
      <c r="AB141" s="13"/>
      <c r="AC141" s="13"/>
      <c r="AD141" s="13"/>
      <c r="AE141" s="13"/>
      <c r="AF141" s="13"/>
      <c r="AG141" s="13"/>
      <c r="AH141" s="280"/>
      <c r="AI141" s="279"/>
      <c r="AJ141" s="279"/>
    </row>
    <row r="142" spans="1:36" ht="12.75" customHeight="1">
      <c r="A142" s="1"/>
      <c r="B142" s="47"/>
      <c r="C142" s="13"/>
      <c r="D142" s="10" t="s">
        <v>62</v>
      </c>
      <c r="E142" s="27"/>
      <c r="F142" s="27"/>
      <c r="G142" s="13"/>
      <c r="H142" s="13"/>
      <c r="I142" s="1"/>
      <c r="J142" s="9" t="s">
        <v>260</v>
      </c>
      <c r="K142" s="516"/>
      <c r="L142" s="517"/>
      <c r="M142" s="518"/>
      <c r="N142" s="9" t="s">
        <v>260</v>
      </c>
      <c r="O142" s="516"/>
      <c r="P142" s="517"/>
      <c r="Q142" s="518"/>
      <c r="R142" s="9" t="s">
        <v>260</v>
      </c>
      <c r="S142" s="516"/>
      <c r="T142" s="517"/>
      <c r="U142" s="518"/>
      <c r="V142" s="13"/>
      <c r="W142" s="13"/>
      <c r="X142" s="13"/>
      <c r="Y142" s="13"/>
      <c r="Z142" s="13"/>
      <c r="AA142" s="13"/>
      <c r="AB142" s="13"/>
      <c r="AC142" s="13"/>
      <c r="AD142" s="13"/>
      <c r="AE142" s="13"/>
      <c r="AF142" s="13"/>
      <c r="AG142" s="13"/>
      <c r="AH142" s="280"/>
      <c r="AI142" s="279"/>
      <c r="AJ142" s="279"/>
    </row>
    <row r="143" spans="1:36" ht="12.75" customHeight="1">
      <c r="A143" s="1"/>
      <c r="B143" s="1"/>
      <c r="C143" s="1"/>
      <c r="D143" s="1"/>
      <c r="E143" s="1"/>
      <c r="F143" s="1"/>
      <c r="G143" s="1"/>
      <c r="H143" s="1"/>
      <c r="I143" s="1"/>
      <c r="J143" s="1"/>
      <c r="K143" s="1"/>
      <c r="L143" s="1"/>
      <c r="M143" s="1"/>
      <c r="N143" s="1"/>
      <c r="O143" s="1"/>
      <c r="P143" s="1"/>
      <c r="Q143" s="1"/>
      <c r="R143" s="1"/>
      <c r="S143" s="1"/>
      <c r="T143" s="1"/>
      <c r="U143" s="1"/>
      <c r="V143" s="13"/>
      <c r="W143" s="13"/>
      <c r="X143" s="13"/>
      <c r="Y143" s="13"/>
      <c r="Z143" s="13"/>
      <c r="AA143" s="13"/>
      <c r="AB143" s="13"/>
      <c r="AC143" s="13"/>
      <c r="AD143" s="13"/>
      <c r="AE143" s="13"/>
      <c r="AF143" s="13"/>
      <c r="AG143" s="13"/>
      <c r="AH143" s="280"/>
      <c r="AI143" s="279"/>
      <c r="AJ143" s="279"/>
    </row>
    <row r="144" spans="1:36" ht="12.75" customHeight="1">
      <c r="A144" s="1"/>
      <c r="B144" s="10" t="s">
        <v>498</v>
      </c>
      <c r="C144" s="13"/>
      <c r="D144" s="13"/>
      <c r="E144" s="13"/>
      <c r="F144" s="13"/>
      <c r="G144" s="13"/>
      <c r="H144" s="13"/>
      <c r="I144" s="1"/>
      <c r="J144" s="9" t="s">
        <v>260</v>
      </c>
      <c r="K144" s="516"/>
      <c r="L144" s="517"/>
      <c r="M144" s="518"/>
      <c r="N144" s="9" t="s">
        <v>260</v>
      </c>
      <c r="O144" s="516"/>
      <c r="P144" s="517"/>
      <c r="Q144" s="518"/>
      <c r="R144" s="9" t="s">
        <v>260</v>
      </c>
      <c r="S144" s="516"/>
      <c r="T144" s="517"/>
      <c r="U144" s="518"/>
      <c r="V144" s="13"/>
      <c r="W144" s="13"/>
      <c r="X144" s="13"/>
      <c r="Y144" s="13"/>
      <c r="Z144" s="13"/>
      <c r="AA144" s="13"/>
      <c r="AB144" s="13"/>
      <c r="AC144" s="13"/>
      <c r="AD144" s="13"/>
      <c r="AE144" s="13"/>
      <c r="AF144" s="13"/>
      <c r="AG144" s="13"/>
      <c r="AH144" s="280"/>
      <c r="AI144" s="279"/>
      <c r="AJ144" s="279"/>
    </row>
    <row r="145" spans="1:36" ht="12.75" customHeight="1">
      <c r="A145" s="1"/>
      <c r="B145" s="13" t="s">
        <v>501</v>
      </c>
      <c r="C145" s="13"/>
      <c r="D145" s="13"/>
      <c r="E145" s="13"/>
      <c r="F145" s="13"/>
      <c r="G145" s="13"/>
      <c r="H145" s="13"/>
      <c r="I145" s="1"/>
      <c r="J145" s="9" t="s">
        <v>260</v>
      </c>
      <c r="K145" s="516"/>
      <c r="L145" s="517"/>
      <c r="M145" s="518"/>
      <c r="N145" s="9" t="s">
        <v>260</v>
      </c>
      <c r="O145" s="516"/>
      <c r="P145" s="517"/>
      <c r="Q145" s="518"/>
      <c r="R145" s="9" t="s">
        <v>260</v>
      </c>
      <c r="S145" s="516"/>
      <c r="T145" s="517"/>
      <c r="U145" s="518"/>
      <c r="V145" s="12"/>
      <c r="W145" s="13"/>
      <c r="X145" s="13"/>
      <c r="Y145" s="13"/>
      <c r="Z145" s="13"/>
      <c r="AA145" s="13"/>
      <c r="AB145" s="13"/>
      <c r="AC145" s="13"/>
      <c r="AD145" s="13"/>
      <c r="AE145" s="13"/>
      <c r="AF145" s="13"/>
      <c r="AG145" s="13"/>
      <c r="AH145" s="280"/>
      <c r="AI145" s="279"/>
      <c r="AJ145" s="279"/>
    </row>
    <row r="146" spans="1:36" ht="12.75" customHeight="1">
      <c r="A146" s="1"/>
      <c r="B146" s="13" t="s">
        <v>506</v>
      </c>
      <c r="C146" s="13"/>
      <c r="D146" s="13"/>
      <c r="E146" s="13"/>
      <c r="F146" s="13"/>
      <c r="G146" s="13"/>
      <c r="H146" s="13"/>
      <c r="I146" s="1"/>
      <c r="J146" s="9" t="s">
        <v>260</v>
      </c>
      <c r="K146" s="516"/>
      <c r="L146" s="517"/>
      <c r="M146" s="518"/>
      <c r="N146" s="9" t="s">
        <v>260</v>
      </c>
      <c r="O146" s="516"/>
      <c r="P146" s="517"/>
      <c r="Q146" s="518"/>
      <c r="R146" s="9" t="s">
        <v>260</v>
      </c>
      <c r="S146" s="516"/>
      <c r="T146" s="517"/>
      <c r="U146" s="518"/>
      <c r="V146" s="12"/>
      <c r="W146" s="13"/>
      <c r="X146" s="13"/>
      <c r="Y146" s="13"/>
      <c r="Z146" s="13"/>
      <c r="AA146" s="13"/>
      <c r="AB146" s="13"/>
      <c r="AC146" s="13"/>
      <c r="AD146" s="13"/>
      <c r="AE146" s="13"/>
      <c r="AF146" s="13"/>
      <c r="AG146" s="13"/>
      <c r="AH146" s="280"/>
      <c r="AI146" s="279"/>
      <c r="AJ146" s="279"/>
    </row>
    <row r="147" spans="1:36" ht="12.75" customHeight="1">
      <c r="A147" s="1"/>
      <c r="B147" s="1"/>
      <c r="C147" s="1"/>
      <c r="D147" s="1"/>
      <c r="E147" s="1"/>
      <c r="F147" s="1"/>
      <c r="G147" s="1"/>
      <c r="H147" s="1"/>
      <c r="I147" s="1"/>
      <c r="J147" s="1"/>
      <c r="K147" s="523">
        <f>SUM(K144:M145)</f>
        <v>0</v>
      </c>
      <c r="L147" s="524"/>
      <c r="M147" s="524"/>
      <c r="N147" s="1"/>
      <c r="O147" s="523">
        <f>SUM(O144:Q145)</f>
        <v>0</v>
      </c>
      <c r="P147" s="524"/>
      <c r="Q147" s="524"/>
      <c r="R147" s="1"/>
      <c r="S147" s="523">
        <f>SUM(S144:U145)</f>
        <v>0</v>
      </c>
      <c r="T147" s="524"/>
      <c r="U147" s="524"/>
      <c r="V147" s="13"/>
      <c r="W147" s="13"/>
      <c r="X147" s="13"/>
      <c r="Y147" s="13"/>
      <c r="Z147" s="13"/>
      <c r="AA147" s="13"/>
      <c r="AB147" s="13"/>
      <c r="AC147" s="13"/>
      <c r="AD147" s="13"/>
      <c r="AE147" s="13"/>
      <c r="AF147" s="13"/>
      <c r="AG147" s="13"/>
      <c r="AH147" s="280"/>
      <c r="AI147" s="279"/>
      <c r="AJ147" s="279"/>
    </row>
    <row r="148" spans="1:36" ht="12.75" customHeight="1">
      <c r="A148" s="1"/>
      <c r="B148" s="1"/>
      <c r="C148" s="1"/>
      <c r="D148" s="1"/>
      <c r="E148" s="1"/>
      <c r="F148" s="1"/>
      <c r="G148" s="1"/>
      <c r="H148" s="1"/>
      <c r="I148" s="1"/>
      <c r="J148" s="1"/>
      <c r="K148" s="403"/>
      <c r="L148" s="268"/>
      <c r="M148" s="268"/>
      <c r="N148" s="1"/>
      <c r="O148" s="403"/>
      <c r="P148" s="268"/>
      <c r="Q148" s="268"/>
      <c r="R148" s="1"/>
      <c r="S148" s="403"/>
      <c r="T148" s="268"/>
      <c r="U148" s="268"/>
      <c r="V148" s="13"/>
      <c r="W148" s="13"/>
      <c r="X148" s="13"/>
      <c r="Y148" s="13"/>
      <c r="Z148" s="13"/>
      <c r="AA148" s="13"/>
      <c r="AB148" s="13"/>
      <c r="AC148" s="13"/>
      <c r="AD148" s="13"/>
      <c r="AE148" s="13"/>
      <c r="AF148" s="13"/>
      <c r="AG148" s="13"/>
      <c r="AH148" s="280"/>
      <c r="AI148" s="279"/>
      <c r="AJ148" s="279"/>
    </row>
    <row r="149" spans="1:36" ht="12.75" customHeight="1">
      <c r="A149" s="1"/>
      <c r="B149" s="10" t="s">
        <v>518</v>
      </c>
      <c r="C149" s="13"/>
      <c r="D149" s="13"/>
      <c r="E149" s="13"/>
      <c r="F149" s="13"/>
      <c r="G149" s="13"/>
      <c r="H149" s="13"/>
      <c r="I149" s="3"/>
      <c r="J149" s="9"/>
      <c r="K149" s="49"/>
      <c r="L149" s="49"/>
      <c r="M149" s="49"/>
      <c r="N149" s="1"/>
      <c r="O149" s="49"/>
      <c r="P149" s="49"/>
      <c r="Q149" s="49"/>
      <c r="R149" s="1"/>
      <c r="S149" s="1"/>
      <c r="T149" s="1"/>
      <c r="U149" s="1"/>
      <c r="V149" s="13"/>
      <c r="W149" s="13"/>
      <c r="X149" s="13"/>
      <c r="Y149" s="13"/>
      <c r="Z149" s="13"/>
      <c r="AA149" s="13"/>
      <c r="AB149" s="13"/>
      <c r="AC149" s="13"/>
      <c r="AD149" s="13"/>
      <c r="AE149" s="13"/>
      <c r="AF149" s="13"/>
      <c r="AG149" s="13"/>
      <c r="AH149" s="280"/>
      <c r="AI149" s="279"/>
      <c r="AJ149" s="279"/>
    </row>
    <row r="150" spans="1:36" ht="15.75" customHeight="1">
      <c r="A150" s="1"/>
      <c r="B150" s="13"/>
      <c r="C150" s="2" t="s">
        <v>400</v>
      </c>
      <c r="D150" s="13"/>
      <c r="E150" s="13"/>
      <c r="F150" s="13"/>
      <c r="G150" s="13"/>
      <c r="H150" s="13"/>
      <c r="I150" s="1"/>
      <c r="J150" s="9"/>
      <c r="K150" s="49"/>
      <c r="L150" s="49"/>
      <c r="M150" s="49"/>
      <c r="N150" s="1"/>
      <c r="O150" s="49"/>
      <c r="P150" s="49"/>
      <c r="Q150" s="49"/>
      <c r="R150" s="1"/>
      <c r="S150" s="1"/>
      <c r="T150" s="1"/>
      <c r="U150" s="1"/>
      <c r="V150" s="13"/>
      <c r="W150" s="13"/>
      <c r="X150" s="13"/>
      <c r="Y150" s="13"/>
      <c r="Z150" s="13"/>
      <c r="AA150" s="13"/>
      <c r="AB150" s="13"/>
      <c r="AC150" s="13"/>
      <c r="AD150" s="13"/>
      <c r="AE150" s="13"/>
      <c r="AF150" s="13"/>
      <c r="AG150" s="13"/>
      <c r="AH150" s="280"/>
      <c r="AI150" s="279"/>
      <c r="AJ150" s="279"/>
    </row>
    <row r="151" spans="1:36" ht="15.75" customHeight="1">
      <c r="A151" s="1"/>
      <c r="B151" s="13"/>
      <c r="C151" s="522" t="s">
        <v>299</v>
      </c>
      <c r="D151" s="522"/>
      <c r="E151" s="522"/>
      <c r="F151" s="522"/>
      <c r="G151" s="522"/>
      <c r="H151" s="522"/>
      <c r="I151" s="522"/>
      <c r="J151" s="522"/>
      <c r="K151" s="522"/>
      <c r="L151" s="522"/>
      <c r="M151" s="522"/>
      <c r="N151" s="522"/>
      <c r="O151" s="522"/>
      <c r="P151" s="522"/>
      <c r="Q151" s="522"/>
      <c r="R151" s="522"/>
      <c r="S151" s="522"/>
      <c r="T151" s="522"/>
      <c r="U151" s="522"/>
      <c r="V151" s="522"/>
      <c r="W151" s="522"/>
      <c r="X151" s="522"/>
      <c r="Y151" s="522"/>
      <c r="Z151" s="522"/>
      <c r="AA151" s="522"/>
      <c r="AB151" s="522"/>
      <c r="AC151" s="522"/>
      <c r="AD151" s="522"/>
      <c r="AE151" s="522"/>
      <c r="AF151" s="522"/>
      <c r="AG151" s="13"/>
      <c r="AH151" s="280"/>
      <c r="AI151" s="279"/>
      <c r="AJ151" s="279"/>
    </row>
    <row r="152" spans="1:36" ht="12" customHeight="1">
      <c r="A152" s="1"/>
      <c r="B152" s="13"/>
      <c r="C152" s="522"/>
      <c r="D152" s="522"/>
      <c r="E152" s="522"/>
      <c r="F152" s="522"/>
      <c r="G152" s="522"/>
      <c r="H152" s="522"/>
      <c r="I152" s="522"/>
      <c r="J152" s="522"/>
      <c r="K152" s="522"/>
      <c r="L152" s="522"/>
      <c r="M152" s="522"/>
      <c r="N152" s="522"/>
      <c r="O152" s="522"/>
      <c r="P152" s="522"/>
      <c r="Q152" s="522"/>
      <c r="R152" s="522"/>
      <c r="S152" s="522"/>
      <c r="T152" s="522"/>
      <c r="U152" s="522"/>
      <c r="V152" s="522"/>
      <c r="W152" s="522"/>
      <c r="X152" s="522"/>
      <c r="Y152" s="522"/>
      <c r="Z152" s="522"/>
      <c r="AA152" s="522"/>
      <c r="AB152" s="522"/>
      <c r="AC152" s="522"/>
      <c r="AD152" s="522"/>
      <c r="AE152" s="522"/>
      <c r="AF152" s="522"/>
      <c r="AG152" s="13"/>
      <c r="AH152" s="280"/>
      <c r="AI152" s="279"/>
      <c r="AJ152" s="279"/>
    </row>
    <row r="153" spans="1:36" ht="15.75" customHeight="1">
      <c r="A153" s="1"/>
      <c r="B153" s="13"/>
      <c r="C153" s="13" t="s">
        <v>549</v>
      </c>
      <c r="D153" s="13"/>
      <c r="E153" s="13"/>
      <c r="F153" s="13"/>
      <c r="G153" s="13"/>
      <c r="H153" s="13"/>
      <c r="I153" s="1"/>
      <c r="J153" s="9"/>
      <c r="K153" s="49"/>
      <c r="L153" s="49"/>
      <c r="M153" s="49"/>
      <c r="N153" s="1"/>
      <c r="O153" s="49"/>
      <c r="P153" s="49"/>
      <c r="Q153" s="49"/>
      <c r="R153" s="1"/>
      <c r="S153" s="1"/>
      <c r="T153" s="1"/>
      <c r="U153" s="1"/>
      <c r="V153" s="13"/>
      <c r="W153" s="13"/>
      <c r="X153" s="13"/>
      <c r="Y153" s="13"/>
      <c r="Z153" s="13"/>
      <c r="AA153" s="13"/>
      <c r="AB153" s="13"/>
      <c r="AC153" s="13"/>
      <c r="AD153" s="13"/>
      <c r="AE153" s="13"/>
      <c r="AF153" s="13"/>
      <c r="AG153" s="13"/>
      <c r="AH153" s="280"/>
      <c r="AI153" s="279"/>
      <c r="AJ153" s="279"/>
    </row>
    <row r="154" spans="1:36" ht="15.75" customHeight="1">
      <c r="A154" s="1"/>
      <c r="B154" s="1"/>
      <c r="C154" s="1" t="s">
        <v>550</v>
      </c>
      <c r="D154" s="1"/>
      <c r="E154" s="1"/>
      <c r="F154" s="1"/>
      <c r="G154" s="1"/>
      <c r="H154" s="1"/>
      <c r="I154" s="1"/>
      <c r="J154" s="1"/>
      <c r="K154" s="13"/>
      <c r="L154" s="13"/>
      <c r="M154" s="13"/>
      <c r="N154" s="13"/>
      <c r="O154" s="13"/>
      <c r="P154" s="1"/>
      <c r="Q154" s="1"/>
      <c r="R154" s="1"/>
      <c r="S154" s="1"/>
      <c r="T154" s="1"/>
      <c r="U154" s="1"/>
      <c r="V154" s="13"/>
      <c r="W154" s="13"/>
      <c r="X154" s="13"/>
      <c r="Y154" s="13"/>
      <c r="Z154" s="13"/>
      <c r="AA154" s="13"/>
      <c r="AB154" s="13"/>
      <c r="AC154" s="13"/>
      <c r="AD154" s="13"/>
      <c r="AE154" s="13"/>
      <c r="AF154" s="13"/>
      <c r="AG154" s="13"/>
      <c r="AH154" s="280"/>
      <c r="AI154" s="279"/>
      <c r="AJ154" s="279"/>
    </row>
    <row r="155" spans="1:36" ht="15.75" customHeight="1">
      <c r="A155" s="1"/>
      <c r="B155" s="1"/>
      <c r="C155" s="1" t="s">
        <v>531</v>
      </c>
      <c r="D155" s="1"/>
      <c r="E155" s="1"/>
      <c r="F155" s="1"/>
      <c r="G155" s="1"/>
      <c r="H155" s="1"/>
      <c r="I155" s="1"/>
      <c r="J155" s="1"/>
      <c r="K155" s="13"/>
      <c r="L155" s="13"/>
      <c r="M155" s="13"/>
      <c r="N155" s="13"/>
      <c r="O155" s="13"/>
      <c r="P155" s="1"/>
      <c r="Q155" s="1"/>
      <c r="R155" s="1"/>
      <c r="S155" s="1"/>
      <c r="T155" s="1"/>
      <c r="U155" s="1"/>
      <c r="V155" s="13"/>
      <c r="W155" s="13"/>
      <c r="X155" s="13"/>
      <c r="Y155" s="13"/>
      <c r="Z155" s="13"/>
      <c r="AA155" s="13"/>
      <c r="AB155" s="13"/>
      <c r="AC155" s="13"/>
      <c r="AD155" s="13"/>
      <c r="AE155" s="13"/>
      <c r="AF155" s="13"/>
      <c r="AG155" s="13"/>
      <c r="AH155" s="280"/>
      <c r="AI155" s="279"/>
      <c r="AJ155" s="279"/>
    </row>
    <row r="156" spans="1:36" ht="12.75" customHeight="1">
      <c r="A156" s="1"/>
      <c r="B156" s="13"/>
      <c r="C156" s="13"/>
      <c r="D156" s="13"/>
      <c r="E156" s="13"/>
      <c r="F156" s="13"/>
      <c r="G156" s="13"/>
      <c r="H156" s="13"/>
      <c r="I156" s="1"/>
      <c r="J156" s="9"/>
      <c r="K156" s="49"/>
      <c r="L156" s="49"/>
      <c r="M156" s="49"/>
      <c r="N156" s="1"/>
      <c r="O156" s="49"/>
      <c r="P156" s="49"/>
      <c r="Q156" s="49"/>
      <c r="R156" s="1"/>
      <c r="S156" s="1"/>
      <c r="T156" s="1"/>
      <c r="U156" s="1"/>
      <c r="V156" s="13"/>
      <c r="W156" s="13"/>
      <c r="X156" s="13"/>
      <c r="Y156" s="13"/>
      <c r="Z156" s="13"/>
      <c r="AA156" s="13"/>
      <c r="AB156" s="13"/>
      <c r="AC156" s="13"/>
      <c r="AD156" s="13"/>
      <c r="AE156" s="13"/>
      <c r="AF156" s="13"/>
      <c r="AG156" s="13"/>
      <c r="AH156" s="280"/>
      <c r="AI156" s="279"/>
      <c r="AJ156" s="279"/>
    </row>
    <row r="157" spans="1:36" ht="15">
      <c r="A157" s="83" t="s">
        <v>313</v>
      </c>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279"/>
      <c r="AI157" s="279"/>
      <c r="AJ157" s="279"/>
    </row>
    <row r="158" spans="1:36" ht="12.75" customHeight="1">
      <c r="A158" s="1"/>
      <c r="B158" s="13"/>
      <c r="C158" s="13"/>
      <c r="D158" s="13"/>
      <c r="E158" s="13"/>
      <c r="F158" s="13"/>
      <c r="G158" s="13"/>
      <c r="H158" s="13"/>
      <c r="I158" s="1"/>
      <c r="J158" s="9"/>
      <c r="K158" s="49"/>
      <c r="L158" s="49"/>
      <c r="M158" s="49"/>
      <c r="N158" s="1"/>
      <c r="O158" s="49"/>
      <c r="P158" s="49"/>
      <c r="Q158" s="49"/>
      <c r="R158" s="1"/>
      <c r="S158" s="1"/>
      <c r="T158" s="1"/>
      <c r="U158" s="1"/>
      <c r="V158" s="2"/>
      <c r="W158" s="2"/>
      <c r="X158" s="2"/>
      <c r="Y158" s="2"/>
      <c r="Z158" s="2"/>
      <c r="AA158" s="2"/>
      <c r="AB158" s="2"/>
      <c r="AC158" s="2"/>
      <c r="AD158" s="2"/>
      <c r="AE158" s="2"/>
      <c r="AF158" s="2"/>
      <c r="AG158" s="2"/>
      <c r="AH158" s="280"/>
      <c r="AI158" s="279"/>
      <c r="AJ158" s="279"/>
    </row>
    <row r="159" spans="1:36" ht="12.75" customHeight="1">
      <c r="A159" s="1"/>
      <c r="B159" s="10" t="s">
        <v>133</v>
      </c>
      <c r="C159" s="13"/>
      <c r="D159" s="13"/>
      <c r="E159" s="13"/>
      <c r="F159" s="13"/>
      <c r="G159" s="13"/>
      <c r="H159" s="13"/>
      <c r="I159" s="1"/>
      <c r="J159" s="51"/>
      <c r="K159" s="52"/>
      <c r="L159" s="52"/>
      <c r="M159" s="52"/>
      <c r="N159" s="52"/>
      <c r="O159" s="52"/>
      <c r="P159" s="52"/>
      <c r="Q159" s="52"/>
      <c r="R159" s="52"/>
      <c r="S159" s="52"/>
      <c r="T159" s="3"/>
      <c r="U159" s="1"/>
      <c r="V159" s="2"/>
      <c r="W159" s="2"/>
      <c r="X159" s="2"/>
      <c r="Y159" s="2"/>
      <c r="Z159" s="2"/>
      <c r="AA159" s="2"/>
      <c r="AB159" s="2"/>
      <c r="AC159" s="2"/>
      <c r="AD159" s="2"/>
      <c r="AE159" s="2"/>
      <c r="AF159" s="2"/>
      <c r="AG159" s="2"/>
      <c r="AH159" s="280"/>
      <c r="AI159" s="279"/>
      <c r="AJ159" s="279"/>
    </row>
    <row r="160" spans="1:36" ht="12.75" customHeight="1">
      <c r="A160" s="53"/>
      <c r="B160" s="54" t="s">
        <v>312</v>
      </c>
      <c r="C160" s="54"/>
      <c r="D160" s="54"/>
      <c r="E160" s="54"/>
      <c r="F160" s="54"/>
      <c r="G160" s="54"/>
      <c r="H160" s="54"/>
      <c r="I160" s="55"/>
      <c r="J160" s="55"/>
      <c r="K160" s="55"/>
      <c r="L160" s="55"/>
      <c r="M160" s="55"/>
      <c r="N160" s="55"/>
      <c r="O160" s="55"/>
      <c r="P160" s="55"/>
      <c r="Q160" s="55"/>
      <c r="R160" s="55"/>
      <c r="S160" s="55"/>
      <c r="T160" s="55"/>
      <c r="U160" s="55"/>
      <c r="V160" s="54"/>
      <c r="W160" s="54"/>
      <c r="X160" s="54"/>
      <c r="Y160" s="54"/>
      <c r="Z160" s="54"/>
      <c r="AA160" s="54"/>
      <c r="AB160" s="54"/>
      <c r="AC160" s="54"/>
      <c r="AD160" s="54"/>
      <c r="AE160" s="54"/>
      <c r="AF160" s="340"/>
      <c r="AG160" s="340"/>
      <c r="AH160" s="280"/>
      <c r="AI160" s="279"/>
      <c r="AJ160" s="279"/>
    </row>
    <row r="161" spans="1:36" ht="12.75" customHeight="1">
      <c r="A161" s="53"/>
      <c r="B161" s="54" t="s">
        <v>232</v>
      </c>
      <c r="C161" s="54"/>
      <c r="D161" s="54"/>
      <c r="E161" s="54"/>
      <c r="F161" s="54"/>
      <c r="G161" s="27"/>
      <c r="H161" s="27"/>
      <c r="I161" s="27"/>
      <c r="J161" s="27"/>
      <c r="K161" s="27"/>
      <c r="L161" s="27"/>
      <c r="M161" s="27"/>
      <c r="N161" s="27"/>
      <c r="O161" s="27"/>
      <c r="P161" s="27"/>
      <c r="Q161" s="27"/>
      <c r="R161" s="27"/>
      <c r="S161" s="27"/>
      <c r="T161" s="27"/>
      <c r="U161" s="27"/>
      <c r="V161" s="2"/>
      <c r="W161" s="2"/>
      <c r="X161" s="2"/>
      <c r="Y161" s="2"/>
      <c r="Z161" s="2"/>
      <c r="AA161" s="54"/>
      <c r="AB161" s="54"/>
      <c r="AC161" s="54"/>
      <c r="AD161" s="54"/>
      <c r="AE161" s="54"/>
      <c r="AF161" s="54"/>
      <c r="AG161" s="54"/>
      <c r="AH161" s="280"/>
      <c r="AI161" s="279"/>
      <c r="AJ161" s="279"/>
    </row>
    <row r="162" spans="1:36" ht="12.75" customHeight="1">
      <c r="A162" s="1"/>
      <c r="B162" s="10"/>
      <c r="C162" s="13"/>
      <c r="D162" s="13"/>
      <c r="E162" s="13"/>
      <c r="F162" s="13"/>
      <c r="G162" s="13"/>
      <c r="H162" s="13"/>
      <c r="I162" s="1"/>
      <c r="J162" s="1"/>
      <c r="K162" s="45" t="s">
        <v>241</v>
      </c>
      <c r="L162" s="45"/>
      <c r="M162" s="45"/>
      <c r="N162" s="45"/>
      <c r="O162" s="45" t="s">
        <v>242</v>
      </c>
      <c r="P162" s="45"/>
      <c r="Q162" s="45"/>
      <c r="R162" s="3"/>
      <c r="S162" s="45" t="s">
        <v>255</v>
      </c>
      <c r="T162" s="3"/>
      <c r="U162" s="1"/>
      <c r="V162" s="2"/>
      <c r="W162" s="2"/>
      <c r="X162" s="2"/>
      <c r="Y162" s="2"/>
      <c r="Z162" s="2"/>
      <c r="AA162" s="2"/>
      <c r="AB162" s="2"/>
      <c r="AC162" s="2"/>
      <c r="AD162" s="2"/>
      <c r="AE162" s="2"/>
      <c r="AF162" s="2"/>
      <c r="AG162" s="2"/>
      <c r="AH162" s="280"/>
      <c r="AI162" s="279"/>
      <c r="AJ162" s="279"/>
    </row>
    <row r="163" spans="1:36" ht="12.75" customHeight="1">
      <c r="A163" s="1"/>
      <c r="B163" s="13" t="s">
        <v>288</v>
      </c>
      <c r="C163" s="13"/>
      <c r="D163" s="13"/>
      <c r="E163" s="13"/>
      <c r="F163" s="13"/>
      <c r="G163" s="13"/>
      <c r="H163" s="13"/>
      <c r="I163" s="1"/>
      <c r="J163" s="9" t="s">
        <v>260</v>
      </c>
      <c r="K163" s="519"/>
      <c r="L163" s="520"/>
      <c r="M163" s="521"/>
      <c r="N163" s="9" t="s">
        <v>260</v>
      </c>
      <c r="O163" s="519"/>
      <c r="P163" s="520"/>
      <c r="Q163" s="521"/>
      <c r="R163" s="9" t="s">
        <v>260</v>
      </c>
      <c r="S163" s="519"/>
      <c r="T163" s="520"/>
      <c r="U163" s="521"/>
      <c r="V163" s="2"/>
      <c r="W163" s="2"/>
      <c r="X163" s="2"/>
      <c r="Y163" s="2"/>
      <c r="Z163" s="2"/>
      <c r="AA163" s="2"/>
      <c r="AB163" s="2"/>
      <c r="AC163" s="2"/>
      <c r="AD163" s="2"/>
      <c r="AE163" s="2"/>
      <c r="AF163" s="2"/>
      <c r="AG163" s="2"/>
      <c r="AH163" s="280"/>
      <c r="AI163" s="279"/>
      <c r="AJ163" s="279"/>
    </row>
    <row r="164" spans="1:36" ht="12.75" customHeight="1">
      <c r="A164" s="1"/>
      <c r="B164" s="13" t="s">
        <v>231</v>
      </c>
      <c r="C164" s="13"/>
      <c r="D164" s="13"/>
      <c r="E164" s="13"/>
      <c r="F164" s="13"/>
      <c r="G164" s="13"/>
      <c r="H164" s="13"/>
      <c r="I164" s="1"/>
      <c r="J164" s="9" t="s">
        <v>260</v>
      </c>
      <c r="K164" s="519"/>
      <c r="L164" s="520"/>
      <c r="M164" s="521"/>
      <c r="N164" s="9" t="s">
        <v>260</v>
      </c>
      <c r="O164" s="519"/>
      <c r="P164" s="520"/>
      <c r="Q164" s="521"/>
      <c r="R164" s="9" t="s">
        <v>260</v>
      </c>
      <c r="S164" s="519"/>
      <c r="T164" s="520"/>
      <c r="U164" s="521"/>
      <c r="V164" s="2"/>
      <c r="W164" s="2"/>
      <c r="X164" s="2"/>
      <c r="Y164" s="2"/>
      <c r="Z164" s="2"/>
      <c r="AA164" s="2"/>
      <c r="AB164" s="2"/>
      <c r="AC164" s="2"/>
      <c r="AD164" s="2"/>
      <c r="AE164" s="2"/>
      <c r="AF164" s="2"/>
      <c r="AG164" s="2"/>
      <c r="AH164" s="280"/>
      <c r="AI164" s="279"/>
      <c r="AJ164" s="279"/>
    </row>
    <row r="165" spans="1:36" ht="12.75" customHeight="1">
      <c r="A165" s="1"/>
      <c r="B165" s="46" t="s">
        <v>401</v>
      </c>
      <c r="C165" s="13"/>
      <c r="D165" s="13"/>
      <c r="E165" s="13"/>
      <c r="F165" s="13"/>
      <c r="G165" s="13"/>
      <c r="H165" s="13"/>
      <c r="I165" s="1"/>
      <c r="J165" s="9"/>
      <c r="K165" s="27"/>
      <c r="L165" s="27"/>
      <c r="M165" s="27"/>
      <c r="N165" s="27"/>
      <c r="O165" s="27"/>
      <c r="P165" s="27"/>
      <c r="Q165" s="27"/>
      <c r="R165" s="27"/>
      <c r="S165" s="27"/>
      <c r="T165" s="27"/>
      <c r="U165" s="27"/>
      <c r="V165" s="2"/>
      <c r="W165" s="2"/>
      <c r="X165" s="2"/>
      <c r="Y165" s="2"/>
      <c r="Z165" s="2"/>
      <c r="AA165" s="2"/>
      <c r="AB165" s="2"/>
      <c r="AC165" s="2"/>
      <c r="AD165" s="2"/>
      <c r="AE165" s="2"/>
      <c r="AF165" s="2"/>
      <c r="AG165" s="2"/>
      <c r="AH165" s="280"/>
      <c r="AI165" s="279"/>
      <c r="AJ165" s="279"/>
    </row>
    <row r="166" spans="1:36" ht="12.75" customHeight="1">
      <c r="A166" s="1"/>
      <c r="B166" s="482" t="s">
        <v>444</v>
      </c>
      <c r="C166" s="13"/>
      <c r="D166" s="13"/>
      <c r="E166" s="13"/>
      <c r="F166" s="13"/>
      <c r="G166" s="13"/>
      <c r="H166" s="13"/>
      <c r="I166" s="1"/>
      <c r="J166" s="9"/>
      <c r="K166" s="499"/>
      <c r="L166" s="500"/>
      <c r="M166" s="489" t="s">
        <v>402</v>
      </c>
      <c r="N166" s="9"/>
      <c r="O166" s="499"/>
      <c r="P166" s="500"/>
      <c r="Q166" s="489" t="s">
        <v>402</v>
      </c>
      <c r="R166" s="9"/>
      <c r="S166" s="499"/>
      <c r="T166" s="500"/>
      <c r="U166" s="489" t="s">
        <v>402</v>
      </c>
      <c r="V166" s="2"/>
      <c r="W166" s="2"/>
      <c r="X166" s="2"/>
      <c r="Y166" s="2"/>
      <c r="Z166" s="2"/>
      <c r="AA166" s="2"/>
      <c r="AB166" s="2"/>
      <c r="AC166" s="2"/>
      <c r="AD166" s="2"/>
      <c r="AE166" s="2"/>
      <c r="AF166" s="2"/>
      <c r="AG166" s="2"/>
      <c r="AH166" s="280"/>
      <c r="AI166" s="279"/>
      <c r="AJ166" s="279"/>
    </row>
    <row r="167" spans="1:36" ht="12.75" customHeight="1">
      <c r="A167" s="1"/>
      <c r="B167" s="13"/>
      <c r="C167" s="13"/>
      <c r="D167" s="13" t="s">
        <v>240</v>
      </c>
      <c r="E167" s="13"/>
      <c r="F167" s="13"/>
      <c r="G167" s="27"/>
      <c r="H167" s="27"/>
      <c r="I167" s="27"/>
      <c r="J167" s="27"/>
      <c r="K167" s="27"/>
      <c r="L167" s="27"/>
      <c r="M167" s="27"/>
      <c r="N167" s="27"/>
      <c r="O167" s="27"/>
      <c r="P167" s="27"/>
      <c r="Q167" s="27"/>
      <c r="R167" s="27"/>
      <c r="S167" s="27"/>
      <c r="T167" s="27"/>
      <c r="U167" s="27"/>
      <c r="V167" s="27"/>
      <c r="W167" s="27"/>
      <c r="X167" s="27"/>
      <c r="Y167" s="27"/>
      <c r="Z167" s="27"/>
      <c r="AA167" s="2"/>
      <c r="AB167" s="2"/>
      <c r="AC167" s="2"/>
      <c r="AD167" s="2"/>
      <c r="AE167" s="2"/>
      <c r="AF167" s="2"/>
      <c r="AG167" s="2"/>
      <c r="AH167" s="280"/>
      <c r="AI167" s="279"/>
      <c r="AJ167" s="279"/>
    </row>
    <row r="168" spans="1:36" ht="12.75" customHeight="1">
      <c r="A168" s="1"/>
      <c r="B168" s="10" t="s">
        <v>208</v>
      </c>
      <c r="C168" s="13"/>
      <c r="D168" s="13"/>
      <c r="E168" s="13"/>
      <c r="F168" s="13"/>
      <c r="G168" s="13"/>
      <c r="H168" s="13"/>
      <c r="I168" s="1"/>
      <c r="J168" s="1"/>
      <c r="K168" s="1"/>
      <c r="L168" s="1"/>
      <c r="M168" s="1"/>
      <c r="N168" s="1"/>
      <c r="O168" s="1"/>
      <c r="P168" s="1"/>
      <c r="Q168" s="1"/>
      <c r="R168" s="1"/>
      <c r="S168" s="1"/>
      <c r="T168" s="1"/>
      <c r="U168" s="1"/>
      <c r="V168" s="2"/>
      <c r="W168" s="2"/>
      <c r="X168" s="2"/>
      <c r="Y168" s="2"/>
      <c r="Z168" s="2"/>
      <c r="AA168" s="2"/>
      <c r="AB168" s="2"/>
      <c r="AC168" s="2"/>
      <c r="AD168" s="2"/>
      <c r="AE168" s="2"/>
      <c r="AF168" s="2"/>
      <c r="AG168" s="2"/>
      <c r="AH168" s="280"/>
      <c r="AI168" s="279"/>
      <c r="AJ168" s="279"/>
    </row>
    <row r="169" spans="1:36" ht="12.75" customHeight="1">
      <c r="A169" s="1"/>
      <c r="B169" s="662" t="s">
        <v>281</v>
      </c>
      <c r="C169" s="663"/>
      <c r="D169" s="663"/>
      <c r="E169" s="663"/>
      <c r="F169" s="663"/>
      <c r="G169" s="663"/>
      <c r="H169" s="13" t="s">
        <v>282</v>
      </c>
      <c r="I169" s="1"/>
      <c r="J169" s="9"/>
      <c r="K169" s="49"/>
      <c r="L169" s="49"/>
      <c r="M169" s="49"/>
      <c r="N169" s="1"/>
      <c r="O169" s="49"/>
      <c r="P169" s="49"/>
      <c r="Q169" s="49"/>
      <c r="R169" s="1" t="s">
        <v>212</v>
      </c>
      <c r="S169" s="1"/>
      <c r="T169" s="1"/>
      <c r="U169" s="1"/>
      <c r="V169" s="1"/>
      <c r="W169" s="1"/>
      <c r="X169" s="1"/>
      <c r="Y169" s="1"/>
      <c r="Z169" s="660" t="s">
        <v>283</v>
      </c>
      <c r="AA169" s="661"/>
      <c r="AB169" s="661"/>
      <c r="AC169" s="661"/>
      <c r="AD169" s="1" t="s">
        <v>298</v>
      </c>
      <c r="AE169" s="1"/>
      <c r="AF169" s="1"/>
      <c r="AG169" s="1"/>
      <c r="AH169" s="280"/>
      <c r="AI169" s="279"/>
      <c r="AJ169" s="279"/>
    </row>
    <row r="170" spans="1:36" ht="12.75" customHeight="1">
      <c r="A170" s="1"/>
      <c r="B170" s="501"/>
      <c r="C170" s="502"/>
      <c r="D170" s="502"/>
      <c r="E170" s="502"/>
      <c r="F170" s="502"/>
      <c r="G170" s="503"/>
      <c r="H170" s="501"/>
      <c r="I170" s="502"/>
      <c r="J170" s="502"/>
      <c r="K170" s="502"/>
      <c r="L170" s="502"/>
      <c r="M170" s="502"/>
      <c r="N170" s="502"/>
      <c r="O170" s="502"/>
      <c r="P170" s="502"/>
      <c r="Q170" s="503"/>
      <c r="R170" s="502"/>
      <c r="S170" s="502"/>
      <c r="T170" s="502"/>
      <c r="U170" s="502"/>
      <c r="V170" s="502"/>
      <c r="W170" s="502"/>
      <c r="X170" s="502"/>
      <c r="Y170" s="503"/>
      <c r="Z170" s="504"/>
      <c r="AA170" s="504"/>
      <c r="AB170" s="504"/>
      <c r="AC170" s="504"/>
      <c r="AD170" s="496"/>
      <c r="AE170" s="497"/>
      <c r="AF170" s="498"/>
      <c r="AG170" s="1"/>
      <c r="AH170" s="280"/>
      <c r="AI170" s="279"/>
      <c r="AJ170" s="279"/>
    </row>
    <row r="171" spans="1:36" ht="12.75" customHeight="1">
      <c r="A171" s="1"/>
      <c r="B171" s="666"/>
      <c r="C171" s="664"/>
      <c r="D171" s="664"/>
      <c r="E171" s="664"/>
      <c r="F171" s="664"/>
      <c r="G171" s="664"/>
      <c r="H171" s="664"/>
      <c r="I171" s="664"/>
      <c r="J171" s="664"/>
      <c r="K171" s="664"/>
      <c r="L171" s="664"/>
      <c r="M171" s="664"/>
      <c r="N171" s="664"/>
      <c r="O171" s="664"/>
      <c r="P171" s="664"/>
      <c r="Q171" s="665"/>
      <c r="R171" s="502"/>
      <c r="S171" s="502"/>
      <c r="T171" s="502"/>
      <c r="U171" s="502"/>
      <c r="V171" s="502"/>
      <c r="W171" s="502"/>
      <c r="X171" s="502"/>
      <c r="Y171" s="503"/>
      <c r="Z171" s="504"/>
      <c r="AA171" s="504"/>
      <c r="AB171" s="504"/>
      <c r="AC171" s="504"/>
      <c r="AD171" s="496"/>
      <c r="AE171" s="497"/>
      <c r="AF171" s="498"/>
      <c r="AG171" s="1"/>
      <c r="AH171" s="280"/>
      <c r="AI171" s="279"/>
      <c r="AJ171" s="279"/>
    </row>
    <row r="172" spans="1:36" ht="12.75" customHeight="1">
      <c r="A172" s="1"/>
      <c r="B172" s="501"/>
      <c r="C172" s="502"/>
      <c r="D172" s="502"/>
      <c r="E172" s="502"/>
      <c r="F172" s="502"/>
      <c r="G172" s="503"/>
      <c r="H172" s="501"/>
      <c r="I172" s="502"/>
      <c r="J172" s="502"/>
      <c r="K172" s="502"/>
      <c r="L172" s="502"/>
      <c r="M172" s="502"/>
      <c r="N172" s="502"/>
      <c r="O172" s="502"/>
      <c r="P172" s="502"/>
      <c r="Q172" s="503"/>
      <c r="R172" s="501"/>
      <c r="S172" s="502"/>
      <c r="T172" s="502"/>
      <c r="U172" s="502"/>
      <c r="V172" s="502"/>
      <c r="W172" s="502"/>
      <c r="X172" s="502"/>
      <c r="Y172" s="503"/>
      <c r="Z172" s="504"/>
      <c r="AA172" s="504"/>
      <c r="AB172" s="504"/>
      <c r="AC172" s="504"/>
      <c r="AD172" s="496"/>
      <c r="AE172" s="497"/>
      <c r="AF172" s="498"/>
      <c r="AG172" s="1"/>
      <c r="AH172" s="280"/>
      <c r="AI172" s="279"/>
      <c r="AJ172" s="279"/>
    </row>
    <row r="173" spans="1:36" ht="12.75" customHeight="1">
      <c r="A173" s="1"/>
      <c r="B173" s="501"/>
      <c r="C173" s="502"/>
      <c r="D173" s="502"/>
      <c r="E173" s="502"/>
      <c r="F173" s="502"/>
      <c r="G173" s="503"/>
      <c r="H173" s="501"/>
      <c r="I173" s="502"/>
      <c r="J173" s="502"/>
      <c r="K173" s="502"/>
      <c r="L173" s="502"/>
      <c r="M173" s="502"/>
      <c r="N173" s="502"/>
      <c r="O173" s="502"/>
      <c r="P173" s="502"/>
      <c r="Q173" s="503"/>
      <c r="R173" s="501"/>
      <c r="S173" s="502"/>
      <c r="T173" s="502"/>
      <c r="U173" s="502"/>
      <c r="V173" s="502"/>
      <c r="W173" s="502"/>
      <c r="X173" s="502"/>
      <c r="Y173" s="503"/>
      <c r="Z173" s="504"/>
      <c r="AA173" s="504"/>
      <c r="AB173" s="504"/>
      <c r="AC173" s="504"/>
      <c r="AD173" s="496"/>
      <c r="AE173" s="497"/>
      <c r="AF173" s="498"/>
      <c r="AG173" s="1"/>
      <c r="AH173" s="280"/>
      <c r="AI173" s="279"/>
      <c r="AJ173" s="279"/>
    </row>
    <row r="174" spans="1:36" ht="12.75" customHeight="1">
      <c r="A174" s="1"/>
      <c r="B174" s="13"/>
      <c r="C174" s="13"/>
      <c r="D174" s="13"/>
      <c r="E174" s="13"/>
      <c r="F174" s="13"/>
      <c r="G174" s="13"/>
      <c r="H174" s="13"/>
      <c r="I174" s="1"/>
      <c r="J174" s="9"/>
      <c r="K174" s="49"/>
      <c r="L174" s="49"/>
      <c r="M174" s="49"/>
      <c r="N174" s="1"/>
      <c r="O174" s="49"/>
      <c r="P174" s="49"/>
      <c r="Q174" s="49"/>
      <c r="R174" s="1"/>
      <c r="S174" s="1"/>
      <c r="T174" s="1"/>
      <c r="U174" s="1"/>
      <c r="V174" s="1"/>
      <c r="W174" s="1"/>
      <c r="X174" s="1"/>
      <c r="Y174" s="1"/>
      <c r="Z174" s="1"/>
      <c r="AA174" s="1"/>
      <c r="AB174" s="1"/>
      <c r="AC174" s="1"/>
      <c r="AD174" s="1"/>
      <c r="AE174" s="1"/>
      <c r="AF174" s="1"/>
      <c r="AG174" s="1"/>
      <c r="AH174" s="280"/>
      <c r="AI174" s="279"/>
      <c r="AJ174" s="279"/>
    </row>
    <row r="175" spans="1:36" ht="12.75" customHeight="1">
      <c r="A175" s="1"/>
      <c r="B175" s="1" t="s">
        <v>189</v>
      </c>
      <c r="C175" s="1"/>
      <c r="D175" s="1"/>
      <c r="E175" s="1"/>
      <c r="F175" s="1"/>
      <c r="G175" s="27"/>
      <c r="H175" s="27"/>
      <c r="I175" s="27"/>
      <c r="J175" s="27"/>
      <c r="K175" s="27"/>
      <c r="L175" s="27"/>
      <c r="M175" s="27"/>
      <c r="N175" s="1"/>
      <c r="O175" s="1"/>
      <c r="P175" s="1"/>
      <c r="Q175" s="1"/>
      <c r="R175" s="1"/>
      <c r="S175" s="1"/>
      <c r="T175" s="1"/>
      <c r="U175" s="1"/>
      <c r="V175" s="1"/>
      <c r="W175" s="1"/>
      <c r="X175" s="1"/>
      <c r="Y175" s="1"/>
      <c r="Z175" s="1"/>
      <c r="AA175" s="1"/>
      <c r="AB175" s="1"/>
      <c r="AC175" s="1"/>
      <c r="AD175" s="1"/>
      <c r="AE175" s="1"/>
      <c r="AF175" s="1"/>
      <c r="AG175" s="1"/>
      <c r="AH175" s="280"/>
      <c r="AI175" s="279"/>
      <c r="AJ175" s="279"/>
    </row>
    <row r="176" spans="1:36" ht="12.75" customHeight="1">
      <c r="A176" s="1"/>
      <c r="B176" s="1"/>
      <c r="C176" s="1"/>
      <c r="D176" s="1"/>
      <c r="E176" s="1"/>
      <c r="F176" s="1"/>
      <c r="G176" s="27"/>
      <c r="H176" s="27"/>
      <c r="I176" s="27"/>
      <c r="J176" s="27"/>
      <c r="K176" s="27"/>
      <c r="L176" s="27"/>
      <c r="M176" s="27"/>
      <c r="N176" s="1"/>
      <c r="O176" s="1"/>
      <c r="P176" s="1"/>
      <c r="Q176" s="1"/>
      <c r="R176" s="1"/>
      <c r="S176" s="1"/>
      <c r="T176" s="1"/>
      <c r="U176" s="1"/>
      <c r="V176" s="1"/>
      <c r="W176" s="1"/>
      <c r="X176" s="1"/>
      <c r="Y176" s="1"/>
      <c r="Z176" s="1"/>
      <c r="AA176" s="1"/>
      <c r="AB176" s="1"/>
      <c r="AC176" s="1"/>
      <c r="AD176" s="1"/>
      <c r="AE176" s="1"/>
      <c r="AF176" s="1"/>
      <c r="AG176" s="1"/>
      <c r="AH176" s="280"/>
      <c r="AI176" s="279"/>
      <c r="AJ176" s="279"/>
    </row>
    <row r="177" spans="1:36" ht="15">
      <c r="A177" s="83" t="s">
        <v>310</v>
      </c>
      <c r="B177" s="84"/>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279"/>
      <c r="AI177" s="279"/>
      <c r="AJ177" s="279"/>
    </row>
    <row r="178" spans="1:36" ht="12.75" customHeight="1">
      <c r="A178" s="1"/>
      <c r="B178" s="13"/>
      <c r="C178" s="13"/>
      <c r="D178" s="13"/>
      <c r="E178" s="13"/>
      <c r="F178" s="13"/>
      <c r="G178" s="13"/>
      <c r="H178" s="13"/>
      <c r="I178" s="1"/>
      <c r="J178" s="9"/>
      <c r="K178" s="49"/>
      <c r="L178" s="49"/>
      <c r="M178" s="49"/>
      <c r="N178" s="1"/>
      <c r="O178" s="49"/>
      <c r="P178" s="49"/>
      <c r="Q178" s="49"/>
      <c r="R178" s="1"/>
      <c r="S178" s="1"/>
      <c r="T178" s="1"/>
      <c r="U178" s="1"/>
      <c r="V178" s="2"/>
      <c r="W178" s="2"/>
      <c r="X178" s="2"/>
      <c r="Y178" s="2"/>
      <c r="Z178" s="2"/>
      <c r="AA178" s="2"/>
      <c r="AB178" s="2"/>
      <c r="AC178" s="2"/>
      <c r="AD178" s="2"/>
      <c r="AE178" s="2"/>
      <c r="AF178" s="2"/>
      <c r="AG178" s="2"/>
      <c r="AH178" s="280"/>
      <c r="AI178" s="279"/>
      <c r="AJ178" s="279"/>
    </row>
    <row r="179" spans="1:36" ht="12.75" customHeight="1">
      <c r="A179" s="1"/>
      <c r="B179" s="10" t="s">
        <v>315</v>
      </c>
      <c r="C179" s="13"/>
      <c r="D179" s="13"/>
      <c r="E179" s="13"/>
      <c r="F179" s="13"/>
      <c r="G179" s="13"/>
      <c r="H179" s="13"/>
      <c r="I179" s="1"/>
      <c r="J179" s="375"/>
      <c r="K179" s="45" t="s">
        <v>241</v>
      </c>
      <c r="L179" s="45"/>
      <c r="M179" s="45"/>
      <c r="N179" s="45"/>
      <c r="O179" s="45" t="s">
        <v>242</v>
      </c>
      <c r="P179" s="45"/>
      <c r="Q179" s="45"/>
      <c r="R179" s="1"/>
      <c r="S179" s="1"/>
      <c r="T179" s="1"/>
      <c r="U179" s="1"/>
      <c r="V179" s="2"/>
      <c r="W179" s="2"/>
      <c r="X179" s="2"/>
      <c r="Y179" s="2"/>
      <c r="Z179" s="2"/>
      <c r="AA179" s="2"/>
      <c r="AB179" s="2"/>
      <c r="AC179" s="2"/>
      <c r="AD179" s="2"/>
      <c r="AE179" s="2"/>
      <c r="AF179" s="2"/>
      <c r="AG179" s="2"/>
      <c r="AH179" s="280"/>
      <c r="AI179" s="279"/>
      <c r="AJ179" s="279"/>
    </row>
    <row r="180" spans="1:36" ht="12.75" customHeight="1">
      <c r="A180" s="1"/>
      <c r="B180" s="13" t="s">
        <v>443</v>
      </c>
      <c r="C180" s="13"/>
      <c r="D180" s="13"/>
      <c r="E180" s="13"/>
      <c r="F180" s="13"/>
      <c r="G180" s="13"/>
      <c r="H180" s="13"/>
      <c r="I180" s="1"/>
      <c r="J180" s="9" t="s">
        <v>260</v>
      </c>
      <c r="K180" s="513"/>
      <c r="L180" s="514"/>
      <c r="M180" s="515"/>
      <c r="N180" s="9" t="s">
        <v>260</v>
      </c>
      <c r="O180" s="513"/>
      <c r="P180" s="514"/>
      <c r="Q180" s="515"/>
      <c r="R180" s="50"/>
      <c r="S180" s="13"/>
      <c r="T180" s="9"/>
      <c r="U180" s="9"/>
      <c r="V180" s="2"/>
      <c r="W180" s="2"/>
      <c r="X180" s="2"/>
      <c r="Y180" s="2"/>
      <c r="Z180" s="2"/>
      <c r="AA180" s="2"/>
      <c r="AB180" s="2"/>
      <c r="AC180" s="2"/>
      <c r="AD180" s="2"/>
      <c r="AE180" s="2"/>
      <c r="AF180" s="2"/>
      <c r="AG180" s="2"/>
      <c r="AH180" s="280"/>
      <c r="AI180" s="279"/>
      <c r="AJ180" s="279"/>
    </row>
    <row r="181" spans="1:36" ht="12.75" customHeight="1">
      <c r="A181" s="1"/>
      <c r="B181" s="13" t="s">
        <v>256</v>
      </c>
      <c r="C181" s="13"/>
      <c r="D181" s="13"/>
      <c r="E181" s="13"/>
      <c r="F181" s="13"/>
      <c r="G181" s="13"/>
      <c r="H181" s="13"/>
      <c r="I181" s="1"/>
      <c r="J181" s="9" t="s">
        <v>260</v>
      </c>
      <c r="K181" s="513"/>
      <c r="L181" s="514"/>
      <c r="M181" s="515"/>
      <c r="N181" s="9" t="s">
        <v>260</v>
      </c>
      <c r="O181" s="513"/>
      <c r="P181" s="514"/>
      <c r="Q181" s="515"/>
      <c r="R181" s="9" t="s">
        <v>260</v>
      </c>
      <c r="S181" s="513"/>
      <c r="T181" s="514"/>
      <c r="U181" s="515"/>
      <c r="V181" s="2"/>
      <c r="W181" s="2"/>
      <c r="X181" s="2"/>
      <c r="Y181" s="2"/>
      <c r="Z181" s="2"/>
      <c r="AA181" s="2"/>
      <c r="AB181" s="2"/>
      <c r="AC181" s="2"/>
      <c r="AD181" s="2"/>
      <c r="AE181" s="2"/>
      <c r="AF181" s="2"/>
      <c r="AG181" s="2"/>
      <c r="AH181" s="280"/>
      <c r="AI181" s="279"/>
      <c r="AJ181" s="279"/>
    </row>
    <row r="182" spans="1:36" ht="12.75" customHeight="1">
      <c r="A182" s="1"/>
      <c r="B182" s="13" t="s">
        <v>311</v>
      </c>
      <c r="C182" s="13"/>
      <c r="D182" s="13"/>
      <c r="E182" s="13"/>
      <c r="F182" s="13"/>
      <c r="G182" s="13"/>
      <c r="H182" s="13"/>
      <c r="I182" s="1"/>
      <c r="J182" s="9" t="s">
        <v>260</v>
      </c>
      <c r="K182" s="513"/>
      <c r="L182" s="514"/>
      <c r="M182" s="515"/>
      <c r="N182" s="9" t="s">
        <v>260</v>
      </c>
      <c r="O182" s="513"/>
      <c r="P182" s="514"/>
      <c r="Q182" s="515"/>
      <c r="R182" s="9" t="s">
        <v>260</v>
      </c>
      <c r="S182" s="513"/>
      <c r="T182" s="514"/>
      <c r="U182" s="515"/>
      <c r="V182" s="2" t="s">
        <v>261</v>
      </c>
      <c r="W182" s="2"/>
      <c r="X182" s="2"/>
      <c r="Y182" s="2"/>
      <c r="Z182" s="2"/>
      <c r="AA182" s="2"/>
      <c r="AB182" s="2"/>
      <c r="AC182" s="2"/>
      <c r="AD182" s="2"/>
      <c r="AE182" s="2"/>
      <c r="AF182" s="2"/>
      <c r="AG182" s="2"/>
      <c r="AH182" s="280"/>
      <c r="AI182" s="279"/>
      <c r="AJ182" s="279"/>
    </row>
    <row r="183" spans="1:36" ht="12.75" customHeight="1">
      <c r="A183" s="1"/>
      <c r="B183" s="13" t="s">
        <v>309</v>
      </c>
      <c r="C183" s="13"/>
      <c r="D183" s="13"/>
      <c r="E183" s="13"/>
      <c r="F183" s="13"/>
      <c r="G183" s="13"/>
      <c r="H183" s="13"/>
      <c r="I183" s="1"/>
      <c r="J183" s="9" t="s">
        <v>260</v>
      </c>
      <c r="K183" s="513"/>
      <c r="L183" s="514"/>
      <c r="M183" s="515"/>
      <c r="N183" s="9" t="s">
        <v>260</v>
      </c>
      <c r="O183" s="513"/>
      <c r="P183" s="514"/>
      <c r="Q183" s="515"/>
      <c r="R183" s="9" t="s">
        <v>260</v>
      </c>
      <c r="S183" s="513"/>
      <c r="T183" s="514"/>
      <c r="U183" s="515"/>
      <c r="V183" s="2"/>
      <c r="W183" s="2"/>
      <c r="X183" s="2"/>
      <c r="Y183" s="2"/>
      <c r="Z183" s="2"/>
      <c r="AA183" s="2"/>
      <c r="AB183" s="2"/>
      <c r="AC183" s="2"/>
      <c r="AD183" s="2"/>
      <c r="AE183" s="2"/>
      <c r="AF183" s="2"/>
      <c r="AG183" s="2"/>
      <c r="AH183" s="280"/>
      <c r="AI183" s="279"/>
      <c r="AJ183" s="279"/>
    </row>
    <row r="184" spans="1:36" ht="12.75" customHeight="1">
      <c r="A184" s="1"/>
      <c r="B184" s="13" t="s">
        <v>314</v>
      </c>
      <c r="C184" s="13"/>
      <c r="D184" s="13"/>
      <c r="E184" s="13"/>
      <c r="F184" s="13"/>
      <c r="G184" s="13"/>
      <c r="H184" s="13"/>
      <c r="I184" s="1"/>
      <c r="J184" s="9" t="s">
        <v>260</v>
      </c>
      <c r="K184" s="513"/>
      <c r="L184" s="514"/>
      <c r="M184" s="515"/>
      <c r="N184" s="9" t="s">
        <v>260</v>
      </c>
      <c r="O184" s="513"/>
      <c r="P184" s="514"/>
      <c r="Q184" s="515"/>
      <c r="R184" s="2"/>
      <c r="S184" s="2"/>
      <c r="T184" s="2"/>
      <c r="U184" s="2"/>
      <c r="V184" s="2"/>
      <c r="W184" s="2"/>
      <c r="X184" s="2"/>
      <c r="Y184" s="2"/>
      <c r="Z184" s="2"/>
      <c r="AA184" s="2"/>
      <c r="AB184" s="2"/>
      <c r="AC184" s="2"/>
      <c r="AD184" s="2"/>
      <c r="AE184" s="2"/>
      <c r="AF184" s="2"/>
      <c r="AG184" s="2"/>
      <c r="AH184" s="280"/>
      <c r="AI184" s="279"/>
      <c r="AJ184" s="279"/>
    </row>
    <row r="185" spans="1:36" ht="12.75" customHeight="1">
      <c r="A185" s="1"/>
      <c r="B185" s="13" t="s">
        <v>316</v>
      </c>
      <c r="C185" s="13"/>
      <c r="D185" s="13"/>
      <c r="E185" s="13"/>
      <c r="F185" s="13"/>
      <c r="G185" s="13"/>
      <c r="H185" s="13"/>
      <c r="I185" s="1"/>
      <c r="J185" s="9" t="s">
        <v>260</v>
      </c>
      <c r="K185" s="513"/>
      <c r="L185" s="514"/>
      <c r="M185" s="515"/>
      <c r="N185" s="9" t="s">
        <v>260</v>
      </c>
      <c r="O185" s="513"/>
      <c r="P185" s="514"/>
      <c r="Q185" s="515"/>
      <c r="R185" s="9" t="s">
        <v>260</v>
      </c>
      <c r="S185" s="513"/>
      <c r="T185" s="514"/>
      <c r="U185" s="515"/>
      <c r="V185" s="2"/>
      <c r="W185" s="2"/>
      <c r="X185" s="2"/>
      <c r="Y185" s="2"/>
      <c r="Z185" s="2"/>
      <c r="AA185" s="2"/>
      <c r="AB185" s="2"/>
      <c r="AC185" s="2"/>
      <c r="AD185" s="2"/>
      <c r="AE185" s="2"/>
      <c r="AF185" s="2"/>
      <c r="AG185" s="2"/>
      <c r="AH185" s="280"/>
      <c r="AI185" s="279"/>
      <c r="AJ185" s="279"/>
    </row>
    <row r="186" spans="1:36" ht="12.75" customHeight="1">
      <c r="A186" s="1"/>
      <c r="B186" s="1" t="s">
        <v>317</v>
      </c>
      <c r="C186" s="1"/>
      <c r="D186" s="1"/>
      <c r="E186" s="1"/>
      <c r="F186" s="1"/>
      <c r="G186" s="1"/>
      <c r="H186" s="1"/>
      <c r="I186" s="1"/>
      <c r="J186" s="9" t="s">
        <v>260</v>
      </c>
      <c r="K186" s="513"/>
      <c r="L186" s="514"/>
      <c r="M186" s="515"/>
      <c r="N186" s="9" t="s">
        <v>260</v>
      </c>
      <c r="O186" s="513"/>
      <c r="P186" s="514"/>
      <c r="Q186" s="515"/>
      <c r="R186" s="9" t="s">
        <v>260</v>
      </c>
      <c r="S186" s="513"/>
      <c r="T186" s="514"/>
      <c r="U186" s="515"/>
      <c r="V186" s="2"/>
      <c r="W186" s="2"/>
      <c r="X186" s="2"/>
      <c r="Y186" s="2"/>
      <c r="Z186" s="2"/>
      <c r="AA186" s="2"/>
      <c r="AB186" s="2"/>
      <c r="AC186" s="2"/>
      <c r="AD186" s="2"/>
      <c r="AE186" s="2"/>
      <c r="AF186" s="2"/>
      <c r="AG186" s="2"/>
      <c r="AH186" s="280"/>
      <c r="AI186" s="279"/>
      <c r="AJ186" s="279"/>
    </row>
    <row r="187" spans="1:36" ht="12.75" customHeight="1">
      <c r="A187" s="1"/>
      <c r="B187" s="2" t="s">
        <v>551</v>
      </c>
      <c r="C187" s="13"/>
      <c r="D187" s="13"/>
      <c r="E187" s="13"/>
      <c r="F187" s="13"/>
      <c r="G187" s="13"/>
      <c r="H187" s="13"/>
      <c r="I187" s="1"/>
      <c r="J187" s="9" t="s">
        <v>260</v>
      </c>
      <c r="K187" s="513"/>
      <c r="L187" s="514"/>
      <c r="M187" s="515"/>
      <c r="N187" s="9" t="s">
        <v>260</v>
      </c>
      <c r="O187" s="513"/>
      <c r="P187" s="514"/>
      <c r="Q187" s="515"/>
      <c r="R187" s="9" t="s">
        <v>260</v>
      </c>
      <c r="S187" s="513"/>
      <c r="T187" s="514"/>
      <c r="U187" s="515"/>
      <c r="V187" s="242"/>
      <c r="W187" s="339"/>
      <c r="X187" s="2"/>
      <c r="Y187" s="2"/>
      <c r="Z187" s="2"/>
      <c r="AA187" s="2"/>
      <c r="AB187" s="2"/>
      <c r="AC187" s="2"/>
      <c r="AD187" s="2"/>
      <c r="AE187" s="2"/>
      <c r="AF187" s="2"/>
      <c r="AG187" s="2"/>
      <c r="AH187" s="280"/>
      <c r="AI187" s="279"/>
      <c r="AJ187" s="279"/>
    </row>
    <row r="188" spans="1:36" ht="9" customHeight="1">
      <c r="A188" s="27"/>
      <c r="B188" s="242" t="s">
        <v>154</v>
      </c>
      <c r="C188" s="242"/>
      <c r="D188" s="242"/>
      <c r="E188" s="242"/>
      <c r="F188" s="242"/>
      <c r="G188" s="27"/>
      <c r="H188" s="27"/>
      <c r="I188" s="27"/>
      <c r="J188" s="27"/>
      <c r="K188" s="27"/>
      <c r="L188" s="27"/>
      <c r="M188" s="27"/>
      <c r="N188" s="27"/>
      <c r="O188" s="27"/>
      <c r="P188" s="27"/>
      <c r="Q188" s="27"/>
      <c r="R188" s="27"/>
      <c r="S188" s="27"/>
      <c r="T188" s="27"/>
      <c r="U188" s="27"/>
      <c r="V188" s="2"/>
      <c r="W188" s="2"/>
      <c r="X188" s="2"/>
      <c r="Y188" s="2"/>
      <c r="Z188" s="2"/>
      <c r="AA188" s="2"/>
      <c r="AB188" s="2"/>
      <c r="AC188" s="2"/>
      <c r="AD188" s="2"/>
      <c r="AE188" s="2"/>
      <c r="AF188" s="2"/>
      <c r="AG188" s="2"/>
      <c r="AH188" s="279"/>
      <c r="AI188" s="279"/>
      <c r="AJ188" s="279"/>
    </row>
    <row r="189" spans="1:40" s="210" customFormat="1" ht="12.75" customHeight="1">
      <c r="A189" s="3"/>
      <c r="B189" s="3" t="s">
        <v>552</v>
      </c>
      <c r="C189" s="5"/>
      <c r="D189" s="5"/>
      <c r="E189" s="5"/>
      <c r="F189" s="5"/>
      <c r="G189" s="3"/>
      <c r="H189" s="3"/>
      <c r="I189" s="3"/>
      <c r="J189" s="9" t="s">
        <v>260</v>
      </c>
      <c r="K189" s="513"/>
      <c r="L189" s="514"/>
      <c r="M189" s="515"/>
      <c r="N189" s="9" t="s">
        <v>260</v>
      </c>
      <c r="O189" s="513"/>
      <c r="P189" s="514"/>
      <c r="Q189" s="515"/>
      <c r="R189" s="3"/>
      <c r="S189" s="3"/>
      <c r="T189" s="3"/>
      <c r="U189" s="3"/>
      <c r="V189" s="2"/>
      <c r="W189" s="2"/>
      <c r="X189" s="2"/>
      <c r="Y189" s="2"/>
      <c r="Z189" s="2"/>
      <c r="AA189" s="2"/>
      <c r="AB189" s="2"/>
      <c r="AC189" s="2"/>
      <c r="AD189" s="2"/>
      <c r="AE189" s="2"/>
      <c r="AF189" s="2"/>
      <c r="AG189" s="2"/>
      <c r="AH189" s="426"/>
      <c r="AI189" s="426"/>
      <c r="AJ189" s="426"/>
      <c r="AK189" s="198"/>
      <c r="AL189" s="198"/>
      <c r="AM189" s="198"/>
      <c r="AN189" s="198"/>
    </row>
    <row r="190" spans="1:36" ht="9" customHeight="1">
      <c r="A190" s="27"/>
      <c r="B190" s="242" t="s">
        <v>201</v>
      </c>
      <c r="C190" s="242"/>
      <c r="D190" s="242"/>
      <c r="E190" s="242"/>
      <c r="F190" s="242"/>
      <c r="G190" s="27"/>
      <c r="H190" s="27"/>
      <c r="I190" s="27"/>
      <c r="J190" s="27"/>
      <c r="K190" s="27"/>
      <c r="L190" s="27"/>
      <c r="M190" s="27"/>
      <c r="N190" s="27"/>
      <c r="O190" s="27"/>
      <c r="P190" s="27"/>
      <c r="Q190" s="27"/>
      <c r="R190" s="27"/>
      <c r="S190" s="27"/>
      <c r="T190" s="27"/>
      <c r="U190" s="27"/>
      <c r="V190" s="2"/>
      <c r="W190" s="2"/>
      <c r="X190" s="2"/>
      <c r="Y190" s="2"/>
      <c r="Z190" s="2"/>
      <c r="AA190" s="2"/>
      <c r="AB190" s="2"/>
      <c r="AC190" s="2"/>
      <c r="AD190" s="2"/>
      <c r="AE190" s="2"/>
      <c r="AF190" s="2"/>
      <c r="AG190" s="2"/>
      <c r="AH190" s="279"/>
      <c r="AI190" s="279"/>
      <c r="AJ190" s="279"/>
    </row>
    <row r="191" spans="1:36" ht="12.75" customHeight="1">
      <c r="A191" s="27"/>
      <c r="B191" s="242"/>
      <c r="C191" s="242"/>
      <c r="D191" s="242"/>
      <c r="E191" s="242"/>
      <c r="F191" s="242"/>
      <c r="G191" s="27"/>
      <c r="H191" s="27"/>
      <c r="I191" s="27"/>
      <c r="J191" s="27"/>
      <c r="K191" s="27"/>
      <c r="L191" s="27"/>
      <c r="M191" s="27"/>
      <c r="N191" s="27"/>
      <c r="O191" s="27"/>
      <c r="P191" s="27"/>
      <c r="Q191" s="27"/>
      <c r="R191" s="27"/>
      <c r="S191" s="27"/>
      <c r="T191" s="27"/>
      <c r="U191" s="27"/>
      <c r="V191" s="2"/>
      <c r="W191" s="2"/>
      <c r="X191" s="2"/>
      <c r="Y191" s="2"/>
      <c r="Z191" s="2"/>
      <c r="AA191" s="2"/>
      <c r="AB191" s="2"/>
      <c r="AC191" s="2"/>
      <c r="AD191" s="2"/>
      <c r="AE191" s="2"/>
      <c r="AF191" s="2"/>
      <c r="AG191" s="2"/>
      <c r="AH191" s="279"/>
      <c r="AI191" s="279"/>
      <c r="AJ191" s="279"/>
    </row>
    <row r="192" spans="1:36" ht="12.75" customHeight="1">
      <c r="A192" s="27"/>
      <c r="B192" s="477" t="s">
        <v>504</v>
      </c>
      <c r="C192" s="242"/>
      <c r="D192" s="242"/>
      <c r="E192" s="242"/>
      <c r="F192" s="242"/>
      <c r="G192" s="27"/>
      <c r="H192" s="27"/>
      <c r="I192" s="27"/>
      <c r="J192" s="27"/>
      <c r="K192" s="27"/>
      <c r="L192" s="27"/>
      <c r="M192" s="27"/>
      <c r="N192" s="27"/>
      <c r="O192" s="27"/>
      <c r="P192" s="27"/>
      <c r="Q192" s="27"/>
      <c r="R192" s="27"/>
      <c r="S192" s="27"/>
      <c r="T192" s="27"/>
      <c r="U192" s="27"/>
      <c r="V192" s="2"/>
      <c r="W192" s="2"/>
      <c r="X192" s="2"/>
      <c r="Y192" s="2"/>
      <c r="Z192" s="2"/>
      <c r="AA192" s="2"/>
      <c r="AB192" s="2"/>
      <c r="AC192" s="1"/>
      <c r="AD192" s="1"/>
      <c r="AE192" s="9"/>
      <c r="AF192" s="1"/>
      <c r="AG192" s="240"/>
      <c r="AH192" s="279"/>
      <c r="AI192" s="279"/>
      <c r="AJ192" s="279"/>
    </row>
    <row r="193" spans="1:36" ht="15.75" customHeight="1">
      <c r="A193" s="1"/>
      <c r="B193" s="13"/>
      <c r="C193" s="2" t="s">
        <v>505</v>
      </c>
      <c r="D193" s="13"/>
      <c r="E193" s="13"/>
      <c r="F193" s="13"/>
      <c r="G193" s="13"/>
      <c r="H193" s="13"/>
      <c r="I193" s="1"/>
      <c r="J193" s="9"/>
      <c r="K193" s="49"/>
      <c r="L193" s="49"/>
      <c r="M193" s="49"/>
      <c r="N193" s="1"/>
      <c r="O193" s="49"/>
      <c r="P193" s="49"/>
      <c r="Q193" s="49"/>
      <c r="R193" s="1"/>
      <c r="S193" s="1"/>
      <c r="T193" s="1"/>
      <c r="U193" s="1"/>
      <c r="V193" s="13"/>
      <c r="W193" s="13"/>
      <c r="X193" s="13"/>
      <c r="Y193" s="13"/>
      <c r="Z193" s="13"/>
      <c r="AA193" s="13"/>
      <c r="AB193" s="13"/>
      <c r="AC193" s="13"/>
      <c r="AD193" s="13"/>
      <c r="AE193" s="13"/>
      <c r="AF193" s="13"/>
      <c r="AG193" s="13"/>
      <c r="AH193" s="280"/>
      <c r="AI193" s="279"/>
      <c r="AJ193" s="279"/>
    </row>
    <row r="194" spans="1:36" ht="12.75" customHeight="1">
      <c r="A194" s="27"/>
      <c r="B194" s="242"/>
      <c r="C194" s="242"/>
      <c r="D194" s="242"/>
      <c r="E194" s="242"/>
      <c r="F194" s="242"/>
      <c r="G194" s="27"/>
      <c r="H194" s="27"/>
      <c r="I194" s="27"/>
      <c r="J194" s="27"/>
      <c r="K194" s="27"/>
      <c r="L194" s="27"/>
      <c r="M194" s="27"/>
      <c r="N194" s="27"/>
      <c r="O194" s="27"/>
      <c r="P194" s="27"/>
      <c r="Q194" s="27"/>
      <c r="R194" s="27"/>
      <c r="S194" s="27"/>
      <c r="T194" s="27"/>
      <c r="U194" s="27"/>
      <c r="V194" s="2"/>
      <c r="W194" s="2"/>
      <c r="X194" s="2"/>
      <c r="Y194" s="2"/>
      <c r="Z194" s="2"/>
      <c r="AA194" s="2"/>
      <c r="AB194" s="2"/>
      <c r="AC194" s="2"/>
      <c r="AD194" s="2"/>
      <c r="AE194" s="2"/>
      <c r="AF194" s="2"/>
      <c r="AG194" s="2"/>
      <c r="AH194" s="279"/>
      <c r="AI194" s="279"/>
      <c r="AJ194" s="279"/>
    </row>
    <row r="195" spans="1:36" ht="12.75" customHeight="1">
      <c r="A195" s="1"/>
      <c r="B195" s="26" t="s">
        <v>302</v>
      </c>
      <c r="C195" s="1"/>
      <c r="D195" s="1"/>
      <c r="E195" s="1"/>
      <c r="F195" s="1"/>
      <c r="G195" s="1"/>
      <c r="H195" s="1"/>
      <c r="I195" s="1"/>
      <c r="J195" s="1"/>
      <c r="K195" s="1"/>
      <c r="L195" s="1"/>
      <c r="M195" s="1"/>
      <c r="N195" s="1"/>
      <c r="O195" s="1"/>
      <c r="P195" s="1"/>
      <c r="Q195" s="1"/>
      <c r="R195" s="1"/>
      <c r="S195" s="1"/>
      <c r="T195" s="1"/>
      <c r="U195" s="1"/>
      <c r="V195" s="2"/>
      <c r="W195" s="2"/>
      <c r="X195" s="2"/>
      <c r="Y195" s="2"/>
      <c r="Z195" s="2"/>
      <c r="AA195" s="2"/>
      <c r="AB195" s="2"/>
      <c r="AC195" s="2"/>
      <c r="AD195" s="2"/>
      <c r="AE195" s="2"/>
      <c r="AF195" s="2"/>
      <c r="AG195" s="2"/>
      <c r="AH195" s="280"/>
      <c r="AI195" s="279"/>
      <c r="AJ195" s="279"/>
    </row>
    <row r="196" spans="1:36" ht="12.75" customHeight="1">
      <c r="A196" s="1"/>
      <c r="B196" s="1" t="s">
        <v>123</v>
      </c>
      <c r="C196" s="1"/>
      <c r="D196" s="1"/>
      <c r="E196" s="1"/>
      <c r="F196" s="1"/>
      <c r="G196" s="588" t="s">
        <v>69</v>
      </c>
      <c r="H196" s="588"/>
      <c r="I196" s="588"/>
      <c r="J196" s="436" t="s">
        <v>66</v>
      </c>
      <c r="K196" s="1"/>
      <c r="L196" s="1"/>
      <c r="M196" s="1" t="s">
        <v>318</v>
      </c>
      <c r="N196" s="1"/>
      <c r="O196" s="1"/>
      <c r="P196" s="1"/>
      <c r="Q196" s="1"/>
      <c r="R196" s="1"/>
      <c r="S196" s="1"/>
      <c r="T196" s="1"/>
      <c r="U196" s="1"/>
      <c r="V196" s="2"/>
      <c r="W196" s="2"/>
      <c r="X196" s="2"/>
      <c r="Y196" s="2"/>
      <c r="Z196" s="2"/>
      <c r="AA196" s="2"/>
      <c r="AB196" s="2"/>
      <c r="AC196" s="2"/>
      <c r="AD196" s="2"/>
      <c r="AE196" s="2"/>
      <c r="AF196" s="2"/>
      <c r="AG196" s="2"/>
      <c r="AH196" s="280"/>
      <c r="AI196" s="279"/>
      <c r="AJ196" s="279"/>
    </row>
    <row r="197" spans="1:36" ht="12.75" customHeight="1">
      <c r="A197" s="1"/>
      <c r="B197" s="13"/>
      <c r="C197" s="13"/>
      <c r="D197" s="13"/>
      <c r="E197" s="13"/>
      <c r="F197" s="13"/>
      <c r="G197" s="13"/>
      <c r="H197" s="13"/>
      <c r="I197" s="1"/>
      <c r="J197" s="9"/>
      <c r="K197" s="42"/>
      <c r="L197" s="42"/>
      <c r="M197" s="42"/>
      <c r="N197" s="9"/>
      <c r="O197" s="42"/>
      <c r="P197" s="42"/>
      <c r="Q197" s="42"/>
      <c r="R197" s="1"/>
      <c r="S197" s="1"/>
      <c r="T197" s="1"/>
      <c r="U197" s="1"/>
      <c r="V197" s="1"/>
      <c r="W197" s="1"/>
      <c r="X197" s="1"/>
      <c r="Y197" s="1"/>
      <c r="Z197" s="1"/>
      <c r="AA197" s="1"/>
      <c r="AB197" s="1"/>
      <c r="AC197" s="1"/>
      <c r="AD197" s="1"/>
      <c r="AE197" s="1"/>
      <c r="AF197" s="1"/>
      <c r="AG197" s="2"/>
      <c r="AH197" s="279"/>
      <c r="AI197" s="279"/>
      <c r="AJ197" s="279"/>
    </row>
    <row r="198" spans="1:36" ht="12.75" customHeight="1">
      <c r="A198" s="1"/>
      <c r="B198" s="13"/>
      <c r="C198" s="13"/>
      <c r="D198" s="13"/>
      <c r="E198" s="13"/>
      <c r="F198" s="13"/>
      <c r="G198" s="13"/>
      <c r="H198" s="13"/>
      <c r="I198" s="1"/>
      <c r="J198" s="45"/>
      <c r="K198" s="45" t="s">
        <v>241</v>
      </c>
      <c r="L198" s="45"/>
      <c r="M198" s="45"/>
      <c r="N198" s="45"/>
      <c r="O198" s="45" t="s">
        <v>242</v>
      </c>
      <c r="P198" s="45"/>
      <c r="Q198" s="45"/>
      <c r="R198" s="45"/>
      <c r="S198" s="1"/>
      <c r="T198" s="13"/>
      <c r="U198" s="13"/>
      <c r="V198" s="13"/>
      <c r="W198" s="13"/>
      <c r="X198" s="13"/>
      <c r="Y198" s="13"/>
      <c r="Z198" s="13"/>
      <c r="AA198" s="13"/>
      <c r="AB198" s="13"/>
      <c r="AC198" s="13"/>
      <c r="AD198" s="13"/>
      <c r="AE198" s="13"/>
      <c r="AF198" s="13"/>
      <c r="AG198" s="2"/>
      <c r="AH198" s="279"/>
      <c r="AI198" s="279"/>
      <c r="AJ198" s="279"/>
    </row>
    <row r="199" spans="1:36" ht="12.75" customHeight="1">
      <c r="A199" s="1"/>
      <c r="B199" s="10" t="s">
        <v>259</v>
      </c>
      <c r="C199" s="13"/>
      <c r="D199" s="13"/>
      <c r="E199" s="13"/>
      <c r="F199" s="13"/>
      <c r="G199" s="13"/>
      <c r="H199" s="13"/>
      <c r="I199" s="1"/>
      <c r="J199" s="9" t="s">
        <v>260</v>
      </c>
      <c r="K199" s="519"/>
      <c r="L199" s="520"/>
      <c r="M199" s="521"/>
      <c r="N199" s="9" t="s">
        <v>260</v>
      </c>
      <c r="O199" s="519"/>
      <c r="P199" s="520"/>
      <c r="Q199" s="521"/>
      <c r="R199" s="11" t="s">
        <v>233</v>
      </c>
      <c r="S199" s="1"/>
      <c r="T199" s="13"/>
      <c r="U199" s="13"/>
      <c r="V199" s="13"/>
      <c r="W199" s="13"/>
      <c r="X199" s="13"/>
      <c r="Y199" s="13"/>
      <c r="Z199" s="13"/>
      <c r="AA199" s="13"/>
      <c r="AB199" s="13"/>
      <c r="AC199" s="13"/>
      <c r="AD199" s="13"/>
      <c r="AE199" s="13"/>
      <c r="AF199" s="13"/>
      <c r="AG199" s="1"/>
      <c r="AH199" s="280"/>
      <c r="AI199" s="279"/>
      <c r="AJ199" s="279"/>
    </row>
    <row r="200" spans="1:36" ht="12.75" customHeight="1">
      <c r="A200" s="1"/>
      <c r="B200" s="13" t="s">
        <v>648</v>
      </c>
      <c r="C200" s="13"/>
      <c r="D200" s="13"/>
      <c r="E200" s="13"/>
      <c r="F200" s="13"/>
      <c r="G200" s="13"/>
      <c r="H200" s="13"/>
      <c r="I200" s="1"/>
      <c r="J200" s="9"/>
      <c r="K200" s="42"/>
      <c r="L200" s="42"/>
      <c r="M200" s="42"/>
      <c r="N200" s="9"/>
      <c r="O200" s="42"/>
      <c r="P200" s="42"/>
      <c r="Q200" s="42"/>
      <c r="R200" s="11"/>
      <c r="S200" s="1"/>
      <c r="T200" s="13"/>
      <c r="U200" s="13"/>
      <c r="V200" s="13"/>
      <c r="W200" s="13"/>
      <c r="X200" s="13"/>
      <c r="Y200" s="13"/>
      <c r="Z200" s="13"/>
      <c r="AA200" s="13"/>
      <c r="AB200" s="13"/>
      <c r="AC200" s="13"/>
      <c r="AD200" s="13"/>
      <c r="AE200" s="13"/>
      <c r="AF200" s="13"/>
      <c r="AG200" s="1"/>
      <c r="AH200" s="280"/>
      <c r="AI200" s="279"/>
      <c r="AJ200" s="279"/>
    </row>
    <row r="201" spans="1:36" ht="12.75" customHeight="1">
      <c r="A201" s="1"/>
      <c r="B201" s="2"/>
      <c r="C201" s="13"/>
      <c r="D201" s="13"/>
      <c r="E201" s="13"/>
      <c r="F201" s="13"/>
      <c r="G201" s="13"/>
      <c r="H201" s="13"/>
      <c r="I201" s="1"/>
      <c r="J201" s="9"/>
      <c r="K201" s="42"/>
      <c r="L201" s="42"/>
      <c r="M201" s="42"/>
      <c r="N201" s="9"/>
      <c r="O201" s="42"/>
      <c r="P201" s="42"/>
      <c r="Q201" s="42"/>
      <c r="R201" s="11"/>
      <c r="S201" s="1"/>
      <c r="T201" s="13"/>
      <c r="U201" s="13"/>
      <c r="V201" s="13"/>
      <c r="W201" s="13"/>
      <c r="X201" s="13"/>
      <c r="Y201" s="13"/>
      <c r="Z201" s="13"/>
      <c r="AA201" s="13"/>
      <c r="AB201" s="13"/>
      <c r="AC201" s="13"/>
      <c r="AD201" s="13"/>
      <c r="AE201" s="13"/>
      <c r="AF201" s="13"/>
      <c r="AG201" s="1"/>
      <c r="AH201" s="280"/>
      <c r="AI201" s="279"/>
      <c r="AJ201" s="279"/>
    </row>
    <row r="202" spans="1:36" ht="15">
      <c r="A202" s="83" t="s">
        <v>42</v>
      </c>
      <c r="B202" s="84"/>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279"/>
      <c r="AI202" s="279"/>
      <c r="AJ202" s="279"/>
    </row>
    <row r="203" spans="1:36" ht="12.75" customHeight="1">
      <c r="A203" s="106"/>
      <c r="B203" s="111"/>
      <c r="C203" s="111"/>
      <c r="D203" s="111"/>
      <c r="E203" s="111"/>
      <c r="F203" s="111"/>
      <c r="G203" s="111"/>
      <c r="H203" s="111"/>
      <c r="I203" s="106"/>
      <c r="J203" s="106"/>
      <c r="K203" s="106"/>
      <c r="L203" s="572" t="s">
        <v>241</v>
      </c>
      <c r="M203" s="572"/>
      <c r="N203" s="572"/>
      <c r="O203" s="572"/>
      <c r="P203" s="572"/>
      <c r="Q203" s="106"/>
      <c r="R203" s="106"/>
      <c r="S203" s="106"/>
      <c r="T203" s="106"/>
      <c r="U203" s="106"/>
      <c r="V203" s="106"/>
      <c r="W203" s="111"/>
      <c r="X203" s="111"/>
      <c r="Y203" s="106"/>
      <c r="Z203" s="106"/>
      <c r="AA203" s="106"/>
      <c r="AB203" s="572" t="s">
        <v>242</v>
      </c>
      <c r="AC203" s="572"/>
      <c r="AD203" s="572"/>
      <c r="AE203" s="572"/>
      <c r="AF203" s="572"/>
      <c r="AG203" s="106"/>
      <c r="AH203" s="280"/>
      <c r="AI203" s="279"/>
      <c r="AJ203" s="279"/>
    </row>
    <row r="204" spans="1:36" ht="12.75" customHeight="1">
      <c r="A204" s="1"/>
      <c r="B204" s="2"/>
      <c r="C204" s="2"/>
      <c r="D204" s="6"/>
      <c r="E204" s="2"/>
      <c r="F204" s="6"/>
      <c r="G204" s="27"/>
      <c r="H204" s="27"/>
      <c r="I204" s="27"/>
      <c r="J204" s="27"/>
      <c r="K204" s="110" t="s">
        <v>599</v>
      </c>
      <c r="L204" s="573"/>
      <c r="M204" s="574"/>
      <c r="N204" s="574"/>
      <c r="O204" s="574"/>
      <c r="P204" s="574"/>
      <c r="Q204" s="575"/>
      <c r="R204" s="2"/>
      <c r="S204" s="2"/>
      <c r="T204" s="6"/>
      <c r="U204" s="2"/>
      <c r="V204" s="6"/>
      <c r="W204" s="9"/>
      <c r="X204" s="3"/>
      <c r="Y204" s="3"/>
      <c r="Z204" s="3"/>
      <c r="AA204" s="6" t="s">
        <v>599</v>
      </c>
      <c r="AB204" s="576"/>
      <c r="AC204" s="577"/>
      <c r="AD204" s="577"/>
      <c r="AE204" s="577"/>
      <c r="AF204" s="577"/>
      <c r="AG204" s="578"/>
      <c r="AH204" s="280"/>
      <c r="AI204" s="279"/>
      <c r="AJ204" s="279"/>
    </row>
    <row r="205" spans="1:36" ht="12.75" customHeight="1">
      <c r="A205" s="1"/>
      <c r="B205" s="2"/>
      <c r="C205" s="2"/>
      <c r="D205" s="2"/>
      <c r="E205" s="6"/>
      <c r="F205" s="6"/>
      <c r="G205" s="6"/>
      <c r="H205" s="110"/>
      <c r="I205" s="110"/>
      <c r="J205" s="110"/>
      <c r="K205" s="110" t="s">
        <v>375</v>
      </c>
      <c r="L205" s="579"/>
      <c r="M205" s="580"/>
      <c r="N205" s="580"/>
      <c r="O205" s="580"/>
      <c r="P205" s="580"/>
      <c r="Q205" s="581"/>
      <c r="R205" s="2"/>
      <c r="S205" s="2"/>
      <c r="T205" s="2"/>
      <c r="U205" s="6"/>
      <c r="V205" s="6"/>
      <c r="W205" s="2"/>
      <c r="X205" s="2"/>
      <c r="Y205" s="3"/>
      <c r="Z205" s="3"/>
      <c r="AA205" s="110" t="s">
        <v>14</v>
      </c>
      <c r="AB205" s="582"/>
      <c r="AC205" s="583"/>
      <c r="AD205" s="583"/>
      <c r="AE205" s="583"/>
      <c r="AF205" s="583"/>
      <c r="AG205" s="584"/>
      <c r="AH205" s="280"/>
      <c r="AI205" s="279"/>
      <c r="AJ205" s="279"/>
    </row>
    <row r="206" spans="1:36" ht="12.75" customHeight="1">
      <c r="A206" s="1"/>
      <c r="B206" s="2"/>
      <c r="C206" s="2"/>
      <c r="D206" s="2"/>
      <c r="E206" s="6"/>
      <c r="F206" s="6"/>
      <c r="G206" s="2"/>
      <c r="H206" s="2"/>
      <c r="I206" s="3"/>
      <c r="J206" s="3"/>
      <c r="K206" s="6" t="s">
        <v>376</v>
      </c>
      <c r="L206" s="499"/>
      <c r="M206" s="587"/>
      <c r="N206" s="587"/>
      <c r="O206" s="587"/>
      <c r="P206" s="587"/>
      <c r="Q206" s="500"/>
      <c r="R206" s="2"/>
      <c r="S206" s="2"/>
      <c r="T206" s="2"/>
      <c r="U206" s="6"/>
      <c r="V206" s="6"/>
      <c r="W206" s="2"/>
      <c r="X206" s="2"/>
      <c r="Y206" s="3"/>
      <c r="Z206" s="3"/>
      <c r="AA206" s="6" t="s">
        <v>376</v>
      </c>
      <c r="AB206" s="576"/>
      <c r="AC206" s="577"/>
      <c r="AD206" s="577"/>
      <c r="AE206" s="577"/>
      <c r="AF206" s="577"/>
      <c r="AG206" s="578"/>
      <c r="AH206" s="280"/>
      <c r="AI206" s="279"/>
      <c r="AJ206" s="279"/>
    </row>
    <row r="207" spans="1:36" ht="12.75" customHeight="1">
      <c r="A207" s="1"/>
      <c r="B207" s="2"/>
      <c r="C207" s="2"/>
      <c r="D207" s="2"/>
      <c r="E207" s="6"/>
      <c r="F207" s="6"/>
      <c r="G207" s="2"/>
      <c r="H207" s="2"/>
      <c r="I207" s="3"/>
      <c r="J207" s="3"/>
      <c r="K207" s="6" t="s">
        <v>15</v>
      </c>
      <c r="L207" s="510"/>
      <c r="M207" s="511"/>
      <c r="N207" s="511"/>
      <c r="O207" s="511"/>
      <c r="P207" s="511"/>
      <c r="Q207" s="512"/>
      <c r="R207" s="2"/>
      <c r="S207" s="2"/>
      <c r="T207" s="2"/>
      <c r="U207" s="6"/>
      <c r="V207" s="6"/>
      <c r="W207" s="2"/>
      <c r="X207" s="2"/>
      <c r="Y207" s="3"/>
      <c r="Z207" s="3"/>
      <c r="AA207" s="6" t="s">
        <v>15</v>
      </c>
      <c r="AB207" s="582"/>
      <c r="AC207" s="583"/>
      <c r="AD207" s="583"/>
      <c r="AE207" s="583"/>
      <c r="AF207" s="583"/>
      <c r="AG207" s="584"/>
      <c r="AH207" s="280"/>
      <c r="AI207" s="279"/>
      <c r="AJ207" s="279"/>
    </row>
    <row r="208" spans="1:36" ht="12.75" customHeight="1">
      <c r="A208" s="1"/>
      <c r="B208" s="2"/>
      <c r="C208" s="2"/>
      <c r="D208" s="2"/>
      <c r="E208" s="6"/>
      <c r="F208" s="6"/>
      <c r="G208" s="2"/>
      <c r="H208" s="2"/>
      <c r="I208" s="3"/>
      <c r="J208" s="3"/>
      <c r="K208" s="6" t="s">
        <v>553</v>
      </c>
      <c r="L208" s="499"/>
      <c r="M208" s="587"/>
      <c r="N208" s="587"/>
      <c r="O208" s="587"/>
      <c r="P208" s="587"/>
      <c r="Q208" s="500"/>
      <c r="R208" s="2"/>
      <c r="S208" s="2"/>
      <c r="T208" s="2"/>
      <c r="U208" s="6"/>
      <c r="V208" s="6"/>
      <c r="W208" s="2"/>
      <c r="X208" s="2"/>
      <c r="Y208" s="3"/>
      <c r="Z208" s="3"/>
      <c r="AA208" s="6" t="s">
        <v>553</v>
      </c>
      <c r="AB208" s="576"/>
      <c r="AC208" s="577"/>
      <c r="AD208" s="577"/>
      <c r="AE208" s="577"/>
      <c r="AF208" s="577"/>
      <c r="AG208" s="578"/>
      <c r="AH208" s="280"/>
      <c r="AI208" s="279"/>
      <c r="AJ208" s="279"/>
    </row>
    <row r="209" spans="1:36" ht="12.75" customHeight="1">
      <c r="A209" s="1"/>
      <c r="B209" s="2"/>
      <c r="C209" s="2"/>
      <c r="D209" s="2"/>
      <c r="E209" s="6"/>
      <c r="F209" s="6"/>
      <c r="G209" s="2"/>
      <c r="H209" s="2"/>
      <c r="I209" s="3"/>
      <c r="J209" s="3"/>
      <c r="K209" s="6" t="s">
        <v>378</v>
      </c>
      <c r="L209" s="510"/>
      <c r="M209" s="511"/>
      <c r="N209" s="511"/>
      <c r="O209" s="511"/>
      <c r="P209" s="511"/>
      <c r="Q209" s="512"/>
      <c r="R209" s="2"/>
      <c r="S209" s="2"/>
      <c r="T209" s="2"/>
      <c r="U209" s="6"/>
      <c r="V209" s="6"/>
      <c r="W209" s="2"/>
      <c r="X209" s="2"/>
      <c r="Y209" s="3"/>
      <c r="Z209" s="3"/>
      <c r="AA209" s="6" t="s">
        <v>378</v>
      </c>
      <c r="AB209" s="582"/>
      <c r="AC209" s="583"/>
      <c r="AD209" s="583"/>
      <c r="AE209" s="583"/>
      <c r="AF209" s="583"/>
      <c r="AG209" s="584"/>
      <c r="AH209" s="280"/>
      <c r="AI209" s="279"/>
      <c r="AJ209" s="279"/>
    </row>
    <row r="210" spans="1:36" ht="12.75" customHeight="1">
      <c r="A210" s="9"/>
      <c r="B210" s="6"/>
      <c r="C210" s="6"/>
      <c r="D210" s="6"/>
      <c r="E210" s="6"/>
      <c r="F210" s="6"/>
      <c r="G210" s="6"/>
      <c r="H210" s="6"/>
      <c r="I210" s="6"/>
      <c r="J210" s="6"/>
      <c r="K210" s="265" t="s">
        <v>16</v>
      </c>
      <c r="L210" s="510"/>
      <c r="M210" s="511"/>
      <c r="N210" s="511"/>
      <c r="O210" s="511"/>
      <c r="P210" s="511"/>
      <c r="Q210" s="512"/>
      <c r="R210" s="2"/>
      <c r="S210" s="2"/>
      <c r="T210" s="2"/>
      <c r="U210" s="6"/>
      <c r="V210" s="6"/>
      <c r="W210" s="2"/>
      <c r="X210" s="2"/>
      <c r="Y210" s="3"/>
      <c r="Z210" s="3"/>
      <c r="AA210" s="265" t="s">
        <v>16</v>
      </c>
      <c r="AB210" s="510"/>
      <c r="AC210" s="511"/>
      <c r="AD210" s="511"/>
      <c r="AE210" s="511"/>
      <c r="AF210" s="511"/>
      <c r="AG210" s="512"/>
      <c r="AH210" s="280"/>
      <c r="AI210" s="279"/>
      <c r="AJ210" s="279"/>
    </row>
    <row r="211" spans="1:36" ht="12.75" customHeight="1">
      <c r="A211" s="1"/>
      <c r="B211" s="2"/>
      <c r="C211" s="2"/>
      <c r="D211" s="2"/>
      <c r="E211" s="6"/>
      <c r="F211" s="6"/>
      <c r="G211" s="2"/>
      <c r="H211" s="2"/>
      <c r="I211" s="3"/>
      <c r="J211" s="3"/>
      <c r="K211" s="6" t="s">
        <v>43</v>
      </c>
      <c r="L211" s="499">
        <f>K26</f>
        <v>0</v>
      </c>
      <c r="M211" s="587"/>
      <c r="N211" s="587"/>
      <c r="O211" s="587"/>
      <c r="P211" s="587"/>
      <c r="Q211" s="500"/>
      <c r="R211" s="2"/>
      <c r="S211" s="2"/>
      <c r="T211" s="2"/>
      <c r="U211" s="6"/>
      <c r="V211" s="6"/>
      <c r="W211" s="2"/>
      <c r="X211" s="3"/>
      <c r="Y211" s="3"/>
      <c r="Z211" s="3"/>
      <c r="AA211" s="6" t="s">
        <v>43</v>
      </c>
      <c r="AB211" s="576">
        <f>AA26</f>
        <v>0</v>
      </c>
      <c r="AC211" s="577"/>
      <c r="AD211" s="577"/>
      <c r="AE211" s="577"/>
      <c r="AF211" s="577"/>
      <c r="AG211" s="578"/>
      <c r="AH211" s="280"/>
      <c r="AI211" s="279"/>
      <c r="AJ211" s="279"/>
    </row>
    <row r="212" spans="1:36" ht="12.75" customHeight="1">
      <c r="A212" s="1"/>
      <c r="B212" s="16"/>
      <c r="C212" s="16"/>
      <c r="D212" s="16"/>
      <c r="E212" s="16"/>
      <c r="F212" s="16"/>
      <c r="G212" s="16"/>
      <c r="H212" s="16"/>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
      <c r="AH212" s="280"/>
      <c r="AI212" s="279"/>
      <c r="AJ212" s="279"/>
    </row>
    <row r="213" spans="1:36" ht="12.75" customHeight="1">
      <c r="A213" s="266"/>
      <c r="B213" s="213" t="s">
        <v>17</v>
      </c>
      <c r="C213" s="214"/>
      <c r="D213" s="214"/>
      <c r="E213" s="214"/>
      <c r="F213" s="214"/>
      <c r="G213" s="214"/>
      <c r="H213" s="214"/>
      <c r="I213" s="214"/>
      <c r="J213" s="214"/>
      <c r="K213" s="214"/>
      <c r="L213" s="214"/>
      <c r="M213" s="214"/>
      <c r="N213" s="266"/>
      <c r="O213" s="214"/>
      <c r="P213" s="214"/>
      <c r="Q213" s="214"/>
      <c r="R213" s="266"/>
      <c r="S213" s="214"/>
      <c r="T213" s="214"/>
      <c r="U213" s="27"/>
      <c r="V213" s="27"/>
      <c r="W213" s="588" t="s">
        <v>68</v>
      </c>
      <c r="X213" s="588"/>
      <c r="Y213" s="588"/>
      <c r="Z213" s="172" t="s">
        <v>64</v>
      </c>
      <c r="AA213" s="267"/>
      <c r="AB213" s="267"/>
      <c r="AC213" s="267"/>
      <c r="AD213" s="267"/>
      <c r="AE213" s="267"/>
      <c r="AF213" s="267"/>
      <c r="AG213" s="266"/>
      <c r="AH213" s="280"/>
      <c r="AI213" s="279"/>
      <c r="AJ213" s="279"/>
    </row>
    <row r="214" spans="1:36" ht="12.75" customHeight="1">
      <c r="A214" s="1"/>
      <c r="B214" s="16"/>
      <c r="C214" s="16"/>
      <c r="D214" s="16"/>
      <c r="E214" s="16"/>
      <c r="F214" s="16"/>
      <c r="G214" s="16"/>
      <c r="H214" s="16"/>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
      <c r="AH214" s="280"/>
      <c r="AI214" s="279"/>
      <c r="AJ214" s="279"/>
    </row>
    <row r="215" spans="1:36" ht="12.75" customHeight="1">
      <c r="A215" s="1"/>
      <c r="B215" s="16" t="s">
        <v>554</v>
      </c>
      <c r="C215" s="16"/>
      <c r="D215" s="16"/>
      <c r="E215" s="16"/>
      <c r="F215" s="16"/>
      <c r="G215" s="16"/>
      <c r="H215" s="16"/>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
      <c r="AH215" s="280"/>
      <c r="AI215" s="279"/>
      <c r="AJ215" s="279"/>
    </row>
    <row r="216" spans="1:36" ht="12.75" customHeight="1">
      <c r="A216" s="1"/>
      <c r="B216" s="16" t="s">
        <v>555</v>
      </c>
      <c r="C216" s="16"/>
      <c r="D216" s="16"/>
      <c r="E216" s="16"/>
      <c r="F216" s="16"/>
      <c r="G216" s="27"/>
      <c r="H216" s="27"/>
      <c r="I216" s="27"/>
      <c r="J216" s="27"/>
      <c r="K216" s="27"/>
      <c r="L216" s="27"/>
      <c r="M216" s="27"/>
      <c r="N216" s="27"/>
      <c r="O216" s="27"/>
      <c r="P216" s="27"/>
      <c r="Q216" s="27"/>
      <c r="R216" s="27"/>
      <c r="S216" s="27"/>
      <c r="T216" s="27"/>
      <c r="U216" s="27"/>
      <c r="V216" s="27"/>
      <c r="W216" s="27"/>
      <c r="X216" s="27"/>
      <c r="Y216" s="27"/>
      <c r="Z216" s="27"/>
      <c r="AA216" s="14"/>
      <c r="AB216" s="14"/>
      <c r="AC216" s="14"/>
      <c r="AD216" s="14"/>
      <c r="AE216" s="14"/>
      <c r="AF216" s="14"/>
      <c r="AG216" s="1"/>
      <c r="AH216" s="280"/>
      <c r="AI216" s="279"/>
      <c r="AJ216" s="279"/>
    </row>
    <row r="217" spans="1:36" ht="12.75" customHeight="1">
      <c r="A217" s="1"/>
      <c r="B217" s="16" t="s">
        <v>556</v>
      </c>
      <c r="C217" s="16"/>
      <c r="D217" s="16"/>
      <c r="E217" s="16"/>
      <c r="F217" s="16"/>
      <c r="G217" s="16"/>
      <c r="H217" s="16"/>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
      <c r="AH217" s="280"/>
      <c r="AI217" s="279"/>
      <c r="AJ217" s="279"/>
    </row>
    <row r="218" spans="1:36" ht="12.75" customHeight="1">
      <c r="A218" s="1"/>
      <c r="B218" s="16" t="s">
        <v>18</v>
      </c>
      <c r="C218" s="16"/>
      <c r="D218" s="16"/>
      <c r="E218" s="16"/>
      <c r="F218" s="16"/>
      <c r="G218" s="508" t="s">
        <v>151</v>
      </c>
      <c r="H218" s="509"/>
      <c r="I218" s="509"/>
      <c r="J218" s="509"/>
      <c r="K218" s="509"/>
      <c r="L218" s="509"/>
      <c r="M218" s="509"/>
      <c r="N218" s="509"/>
      <c r="O218" s="14"/>
      <c r="P218" s="14"/>
      <c r="Q218" s="14"/>
      <c r="R218" s="14"/>
      <c r="S218" s="14"/>
      <c r="T218" s="14"/>
      <c r="U218" s="14"/>
      <c r="V218" s="14"/>
      <c r="W218" s="14"/>
      <c r="X218" s="14"/>
      <c r="Y218" s="14"/>
      <c r="Z218" s="14"/>
      <c r="AA218" s="14"/>
      <c r="AB218" s="14"/>
      <c r="AC218" s="14"/>
      <c r="AD218" s="14"/>
      <c r="AE218" s="14"/>
      <c r="AF218" s="14"/>
      <c r="AG218" s="1"/>
      <c r="AH218" s="280"/>
      <c r="AI218" s="279"/>
      <c r="AJ218" s="279"/>
    </row>
    <row r="219" spans="1:36" ht="12.75" customHeight="1">
      <c r="A219" s="1"/>
      <c r="B219" s="16" t="s">
        <v>18</v>
      </c>
      <c r="C219" s="16"/>
      <c r="D219" s="16"/>
      <c r="E219" s="16"/>
      <c r="F219" s="16"/>
      <c r="G219" s="508" t="s">
        <v>180</v>
      </c>
      <c r="H219" s="509"/>
      <c r="I219" s="509"/>
      <c r="J219" s="509"/>
      <c r="K219" s="509"/>
      <c r="L219" s="509"/>
      <c r="M219" s="509"/>
      <c r="N219" s="509"/>
      <c r="O219" s="14"/>
      <c r="P219" s="14"/>
      <c r="Q219" s="14"/>
      <c r="R219" s="14"/>
      <c r="S219" s="14"/>
      <c r="T219" s="14"/>
      <c r="U219" s="14"/>
      <c r="V219" s="14"/>
      <c r="W219" s="27"/>
      <c r="X219" s="27"/>
      <c r="Y219" s="27"/>
      <c r="Z219" s="27"/>
      <c r="AA219" s="14"/>
      <c r="AB219" s="14"/>
      <c r="AC219" s="14"/>
      <c r="AD219" s="14"/>
      <c r="AE219" s="14"/>
      <c r="AF219" s="14"/>
      <c r="AG219" s="1"/>
      <c r="AH219" s="280"/>
      <c r="AI219" s="279"/>
      <c r="AJ219" s="279"/>
    </row>
    <row r="220" spans="1:36" ht="12.75" customHeight="1">
      <c r="A220" s="1"/>
      <c r="B220" s="1"/>
      <c r="C220" s="1"/>
      <c r="D220" s="1"/>
      <c r="E220" s="1"/>
      <c r="F220" s="1"/>
      <c r="G220" s="27"/>
      <c r="H220" s="27"/>
      <c r="I220" s="27"/>
      <c r="J220" s="27"/>
      <c r="K220" s="27"/>
      <c r="L220" s="27"/>
      <c r="M220" s="27"/>
      <c r="N220" s="1"/>
      <c r="O220" s="1"/>
      <c r="P220" s="1"/>
      <c r="Q220" s="1"/>
      <c r="R220" s="1"/>
      <c r="S220" s="1"/>
      <c r="T220" s="1"/>
      <c r="U220" s="1"/>
      <c r="V220" s="1"/>
      <c r="W220" s="1"/>
      <c r="X220" s="1"/>
      <c r="Y220" s="1"/>
      <c r="Z220" s="1"/>
      <c r="AA220" s="1"/>
      <c r="AB220" s="1"/>
      <c r="AC220" s="1"/>
      <c r="AD220" s="1"/>
      <c r="AE220" s="1"/>
      <c r="AF220" s="1"/>
      <c r="AG220" s="1"/>
      <c r="AH220" s="280"/>
      <c r="AI220" s="279"/>
      <c r="AJ220" s="279"/>
    </row>
    <row r="221" spans="1:36" ht="15">
      <c r="A221" s="83" t="s">
        <v>124</v>
      </c>
      <c r="B221" s="84"/>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279"/>
      <c r="AI221" s="279"/>
      <c r="AJ221" s="279"/>
    </row>
    <row r="222" spans="1:36" s="57" customFormat="1" ht="12.75" customHeight="1">
      <c r="A222" s="13"/>
      <c r="B222" s="13"/>
      <c r="C222" s="13"/>
      <c r="D222" s="13"/>
      <c r="E222" s="13"/>
      <c r="F222" s="13"/>
      <c r="G222" s="13"/>
      <c r="H222" s="13"/>
      <c r="I222" s="13"/>
      <c r="J222" s="13"/>
      <c r="K222" s="16"/>
      <c r="L222" s="16"/>
      <c r="M222" s="16"/>
      <c r="N222" s="13"/>
      <c r="O222" s="16"/>
      <c r="P222" s="16"/>
      <c r="Q222" s="16"/>
      <c r="R222" s="13"/>
      <c r="S222" s="13"/>
      <c r="T222" s="13"/>
      <c r="U222" s="13"/>
      <c r="V222" s="13"/>
      <c r="W222" s="13"/>
      <c r="X222" s="13"/>
      <c r="Y222" s="13"/>
      <c r="Z222" s="13"/>
      <c r="AA222" s="13"/>
      <c r="AB222" s="13"/>
      <c r="AC222" s="13"/>
      <c r="AD222" s="13"/>
      <c r="AE222" s="13"/>
      <c r="AF222" s="13"/>
      <c r="AG222" s="13"/>
      <c r="AH222" s="280"/>
      <c r="AI222" s="280"/>
      <c r="AJ222" s="280"/>
    </row>
    <row r="223" spans="1:36" s="57" customFormat="1" ht="12.75" customHeight="1">
      <c r="A223" s="13"/>
      <c r="B223" s="13" t="s">
        <v>557</v>
      </c>
      <c r="C223" s="13"/>
      <c r="D223" s="13"/>
      <c r="E223" s="13"/>
      <c r="F223" s="13"/>
      <c r="G223" s="13"/>
      <c r="H223" s="13"/>
      <c r="I223" s="13"/>
      <c r="J223" s="13"/>
      <c r="K223" s="16"/>
      <c r="L223" s="16"/>
      <c r="M223" s="16"/>
      <c r="N223" s="13"/>
      <c r="O223" s="16"/>
      <c r="P223" s="16"/>
      <c r="Q223" s="16"/>
      <c r="R223" s="13"/>
      <c r="S223" s="13"/>
      <c r="T223" s="13"/>
      <c r="U223" s="13"/>
      <c r="V223" s="13"/>
      <c r="W223" s="13"/>
      <c r="X223" s="13"/>
      <c r="Y223" s="13"/>
      <c r="Z223" s="13"/>
      <c r="AA223" s="13"/>
      <c r="AB223" s="13"/>
      <c r="AC223" s="13"/>
      <c r="AD223" s="1"/>
      <c r="AE223" s="1"/>
      <c r="AF223" s="1"/>
      <c r="AG223" s="1"/>
      <c r="AH223" s="280"/>
      <c r="AI223" s="280"/>
      <c r="AJ223" s="280"/>
    </row>
    <row r="224" spans="1:36" s="57" customFormat="1" ht="12.75" customHeight="1">
      <c r="A224" s="13"/>
      <c r="B224" s="13" t="s">
        <v>187</v>
      </c>
      <c r="C224" s="13"/>
      <c r="D224" s="13"/>
      <c r="E224" s="13"/>
      <c r="F224" s="13"/>
      <c r="G224" s="13"/>
      <c r="H224" s="588" t="s">
        <v>71</v>
      </c>
      <c r="I224" s="588"/>
      <c r="J224" s="588"/>
      <c r="K224" s="172" t="s">
        <v>70</v>
      </c>
      <c r="L224" s="16"/>
      <c r="M224" s="16"/>
      <c r="N224" s="13"/>
      <c r="O224" s="16"/>
      <c r="P224" s="16"/>
      <c r="Q224" s="16"/>
      <c r="R224" s="13"/>
      <c r="S224" s="13"/>
      <c r="T224" s="13"/>
      <c r="U224" s="13"/>
      <c r="V224" s="13"/>
      <c r="W224" s="13"/>
      <c r="X224" s="13"/>
      <c r="Y224" s="13"/>
      <c r="Z224" s="13"/>
      <c r="AA224" s="13"/>
      <c r="AB224" s="13"/>
      <c r="AC224" s="13"/>
      <c r="AD224" s="1"/>
      <c r="AE224" s="1"/>
      <c r="AF224" s="1"/>
      <c r="AG224" s="1"/>
      <c r="AH224" s="280"/>
      <c r="AI224" s="280"/>
      <c r="AJ224" s="280"/>
    </row>
    <row r="225" spans="1:36" s="57" customFormat="1" ht="12.75" customHeight="1">
      <c r="A225" s="13"/>
      <c r="B225" s="13"/>
      <c r="C225" s="13"/>
      <c r="D225" s="13"/>
      <c r="E225" s="13"/>
      <c r="F225" s="13"/>
      <c r="G225" s="27"/>
      <c r="H225" s="27"/>
      <c r="I225" s="27"/>
      <c r="J225" s="27"/>
      <c r="K225" s="27"/>
      <c r="L225" s="27"/>
      <c r="M225" s="27"/>
      <c r="N225" s="13"/>
      <c r="O225" s="16"/>
      <c r="P225" s="16"/>
      <c r="Q225" s="16"/>
      <c r="R225" s="13"/>
      <c r="S225" s="13"/>
      <c r="T225" s="13"/>
      <c r="U225" s="13"/>
      <c r="V225" s="13"/>
      <c r="W225" s="13"/>
      <c r="X225" s="13"/>
      <c r="Y225" s="13"/>
      <c r="Z225" s="13"/>
      <c r="AA225" s="13"/>
      <c r="AB225" s="13"/>
      <c r="AC225" s="13"/>
      <c r="AD225" s="13"/>
      <c r="AE225" s="13"/>
      <c r="AF225" s="13"/>
      <c r="AG225" s="13"/>
      <c r="AH225" s="280"/>
      <c r="AI225" s="280"/>
      <c r="AJ225" s="280"/>
    </row>
    <row r="226" spans="1:36" ht="15">
      <c r="A226" s="83" t="s">
        <v>340</v>
      </c>
      <c r="B226" s="84"/>
      <c r="C226" s="85"/>
      <c r="D226" s="85"/>
      <c r="E226" s="85"/>
      <c r="F226" s="85"/>
      <c r="G226" s="374"/>
      <c r="H226" s="374"/>
      <c r="I226" s="374"/>
      <c r="J226" s="374"/>
      <c r="K226" s="374"/>
      <c r="L226" s="374"/>
      <c r="M226" s="85"/>
      <c r="N226" s="85"/>
      <c r="O226" s="85"/>
      <c r="P226" s="85"/>
      <c r="Q226" s="85"/>
      <c r="R226" s="85"/>
      <c r="S226" s="85"/>
      <c r="T226" s="85"/>
      <c r="U226" s="85"/>
      <c r="V226" s="85"/>
      <c r="W226" s="85"/>
      <c r="X226" s="85"/>
      <c r="Y226" s="85"/>
      <c r="Z226" s="85"/>
      <c r="AA226" s="85"/>
      <c r="AB226" s="85"/>
      <c r="AC226" s="85"/>
      <c r="AD226" s="85"/>
      <c r="AE226" s="85"/>
      <c r="AF226" s="85"/>
      <c r="AG226" s="85"/>
      <c r="AH226" s="279"/>
      <c r="AI226" s="279"/>
      <c r="AJ226" s="279"/>
    </row>
    <row r="227" spans="1:3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279"/>
      <c r="AI227" s="279"/>
      <c r="AJ227" s="279"/>
    </row>
    <row r="228" spans="1:36" ht="12.75" customHeight="1">
      <c r="A228" s="1"/>
      <c r="B228" s="635" t="s">
        <v>138</v>
      </c>
      <c r="C228" s="635"/>
      <c r="D228" s="635"/>
      <c r="E228" s="635"/>
      <c r="F228" s="635"/>
      <c r="G228" s="635"/>
      <c r="H228" s="635"/>
      <c r="I228" s="635"/>
      <c r="J228" s="635"/>
      <c r="K228" s="635"/>
      <c r="L228" s="635"/>
      <c r="M228" s="635"/>
      <c r="N228" s="635"/>
      <c r="O228" s="635"/>
      <c r="P228" s="635"/>
      <c r="Q228" s="635"/>
      <c r="R228" s="635"/>
      <c r="S228" s="635"/>
      <c r="T228" s="635"/>
      <c r="U228" s="635"/>
      <c r="V228" s="635"/>
      <c r="W228" s="635"/>
      <c r="X228" s="635"/>
      <c r="Y228" s="635"/>
      <c r="Z228" s="635"/>
      <c r="AA228" s="635"/>
      <c r="AB228" s="635"/>
      <c r="AC228" s="635"/>
      <c r="AD228" s="635"/>
      <c r="AE228" s="635"/>
      <c r="AF228" s="635"/>
      <c r="AG228" s="1"/>
      <c r="AH228" s="279"/>
      <c r="AI228" s="279"/>
      <c r="AJ228" s="279"/>
    </row>
    <row r="229" spans="1:36" ht="12.75" customHeight="1">
      <c r="A229" s="1"/>
      <c r="B229" s="635"/>
      <c r="C229" s="635"/>
      <c r="D229" s="635"/>
      <c r="E229" s="635"/>
      <c r="F229" s="635"/>
      <c r="G229" s="635"/>
      <c r="H229" s="635"/>
      <c r="I229" s="635"/>
      <c r="J229" s="635"/>
      <c r="K229" s="635"/>
      <c r="L229" s="635"/>
      <c r="M229" s="635"/>
      <c r="N229" s="635"/>
      <c r="O229" s="635"/>
      <c r="P229" s="635"/>
      <c r="Q229" s="635"/>
      <c r="R229" s="635"/>
      <c r="S229" s="635"/>
      <c r="T229" s="635"/>
      <c r="U229" s="635"/>
      <c r="V229" s="635"/>
      <c r="W229" s="635"/>
      <c r="X229" s="635"/>
      <c r="Y229" s="635"/>
      <c r="Z229" s="635"/>
      <c r="AA229" s="635"/>
      <c r="AB229" s="635"/>
      <c r="AC229" s="635"/>
      <c r="AD229" s="635"/>
      <c r="AE229" s="635"/>
      <c r="AF229" s="635"/>
      <c r="AG229" s="1"/>
      <c r="AH229" s="279"/>
      <c r="AI229" s="279"/>
      <c r="AJ229" s="279"/>
    </row>
    <row r="230" spans="1:36" ht="12.75" customHeight="1">
      <c r="A230" s="1"/>
      <c r="B230" s="635"/>
      <c r="C230" s="635"/>
      <c r="D230" s="635"/>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1"/>
      <c r="AH230" s="279"/>
      <c r="AI230" s="279"/>
      <c r="AJ230" s="279"/>
    </row>
    <row r="231" spans="1:36" ht="12.75" customHeight="1">
      <c r="A231" s="1"/>
      <c r="B231" s="635"/>
      <c r="C231" s="635"/>
      <c r="D231" s="635"/>
      <c r="E231" s="635"/>
      <c r="F231" s="635"/>
      <c r="G231" s="635"/>
      <c r="H231" s="635"/>
      <c r="I231" s="635"/>
      <c r="J231" s="635"/>
      <c r="K231" s="635"/>
      <c r="L231" s="635"/>
      <c r="M231" s="635"/>
      <c r="N231" s="635"/>
      <c r="O231" s="635"/>
      <c r="P231" s="635"/>
      <c r="Q231" s="635"/>
      <c r="R231" s="635"/>
      <c r="S231" s="635"/>
      <c r="T231" s="635"/>
      <c r="U231" s="635"/>
      <c r="V231" s="635"/>
      <c r="W231" s="635"/>
      <c r="X231" s="635"/>
      <c r="Y231" s="635"/>
      <c r="Z231" s="635"/>
      <c r="AA231" s="635"/>
      <c r="AB231" s="635"/>
      <c r="AC231" s="635"/>
      <c r="AD231" s="635"/>
      <c r="AE231" s="635"/>
      <c r="AF231" s="635"/>
      <c r="AG231" s="1"/>
      <c r="AH231" s="279"/>
      <c r="AI231" s="279"/>
      <c r="AJ231" s="279"/>
    </row>
    <row r="232" spans="1:36" ht="12.75" customHeight="1">
      <c r="A232" s="1"/>
      <c r="B232" s="38" t="s">
        <v>558</v>
      </c>
      <c r="C232" s="38"/>
      <c r="D232" s="38"/>
      <c r="E232" s="38"/>
      <c r="F232" s="38"/>
      <c r="G232" s="38"/>
      <c r="H232" s="38"/>
      <c r="I232" s="105"/>
      <c r="J232" s="105"/>
      <c r="K232" s="105"/>
      <c r="L232" s="105"/>
      <c r="M232" s="105"/>
      <c r="N232" s="105"/>
      <c r="O232" s="105"/>
      <c r="P232" s="105"/>
      <c r="Q232" s="14"/>
      <c r="R232" s="14"/>
      <c r="S232" s="14"/>
      <c r="T232" s="14"/>
      <c r="U232" s="14"/>
      <c r="V232" s="14"/>
      <c r="W232" s="14"/>
      <c r="X232" s="14"/>
      <c r="Y232" s="14"/>
      <c r="Z232" s="14"/>
      <c r="AA232" s="14"/>
      <c r="AB232" s="14"/>
      <c r="AC232" s="14"/>
      <c r="AD232" s="14"/>
      <c r="AE232" s="14"/>
      <c r="AF232" s="14"/>
      <c r="AG232" s="1"/>
      <c r="AH232" s="279"/>
      <c r="AI232" s="279"/>
      <c r="AJ232" s="279"/>
    </row>
    <row r="233" spans="1:36" ht="12.75" customHeight="1">
      <c r="A233" s="1"/>
      <c r="B233" s="1"/>
      <c r="C233" s="16"/>
      <c r="D233" s="16"/>
      <c r="E233" s="16"/>
      <c r="F233" s="16"/>
      <c r="G233" s="16"/>
      <c r="H233" s="16"/>
      <c r="I233" s="14"/>
      <c r="J233" s="14"/>
      <c r="K233" s="14"/>
      <c r="L233" s="14"/>
      <c r="M233" s="14"/>
      <c r="N233" s="14"/>
      <c r="O233" s="14"/>
      <c r="P233" s="14"/>
      <c r="Q233" s="14"/>
      <c r="R233" s="14"/>
      <c r="S233" s="14"/>
      <c r="T233" s="14"/>
      <c r="U233" s="16"/>
      <c r="V233" s="16"/>
      <c r="W233" s="16"/>
      <c r="X233" s="16"/>
      <c r="Y233" s="16"/>
      <c r="Z233" s="16"/>
      <c r="AA233" s="16"/>
      <c r="AB233" s="16"/>
      <c r="AC233" s="16"/>
      <c r="AD233" s="16"/>
      <c r="AE233" s="16"/>
      <c r="AF233" s="16"/>
      <c r="AG233" s="13"/>
      <c r="AH233" s="279"/>
      <c r="AI233" s="279"/>
      <c r="AJ233" s="279"/>
    </row>
    <row r="234" spans="1:36" ht="12.75" customHeight="1">
      <c r="A234" s="1"/>
      <c r="B234" s="16"/>
      <c r="C234" s="2"/>
      <c r="D234" s="2"/>
      <c r="E234" s="2"/>
      <c r="F234" s="2"/>
      <c r="G234" s="2"/>
      <c r="H234" s="2"/>
      <c r="I234" s="3"/>
      <c r="J234" s="3"/>
      <c r="K234" s="106" t="s">
        <v>241</v>
      </c>
      <c r="L234" s="106"/>
      <c r="M234" s="106"/>
      <c r="N234" s="106"/>
      <c r="O234" s="106" t="s">
        <v>242</v>
      </c>
      <c r="P234" s="106"/>
      <c r="Q234" s="106"/>
      <c r="R234" s="106" t="s">
        <v>341</v>
      </c>
      <c r="S234" s="106"/>
      <c r="T234" s="106"/>
      <c r="U234" s="111"/>
      <c r="V234" s="2"/>
      <c r="W234" s="2"/>
      <c r="X234" s="2"/>
      <c r="Y234" s="2"/>
      <c r="Z234" s="2"/>
      <c r="AA234" s="2"/>
      <c r="AB234" s="2"/>
      <c r="AC234" s="2"/>
      <c r="AD234" s="2"/>
      <c r="AE234" s="2"/>
      <c r="AF234" s="2"/>
      <c r="AG234" s="13"/>
      <c r="AH234" s="279"/>
      <c r="AI234" s="279"/>
      <c r="AJ234" s="279"/>
    </row>
    <row r="235" spans="1:40" s="354" customFormat="1" ht="14.25" customHeight="1">
      <c r="A235" s="346"/>
      <c r="B235" s="347"/>
      <c r="C235" s="347"/>
      <c r="D235" s="347"/>
      <c r="E235" s="347"/>
      <c r="F235" s="347"/>
      <c r="G235" s="347"/>
      <c r="H235" s="347"/>
      <c r="I235" s="348"/>
      <c r="J235" s="349"/>
      <c r="K235" s="349" t="s">
        <v>342</v>
      </c>
      <c r="L235" s="350"/>
      <c r="M235" s="346"/>
      <c r="N235" s="505"/>
      <c r="O235" s="506"/>
      <c r="P235" s="346"/>
      <c r="Q235" s="505"/>
      <c r="R235" s="506"/>
      <c r="S235" s="346"/>
      <c r="T235" s="348"/>
      <c r="U235" s="209"/>
      <c r="V235" s="209"/>
      <c r="W235" s="209"/>
      <c r="X235" s="209"/>
      <c r="Y235" s="209"/>
      <c r="Z235" s="209"/>
      <c r="AA235" s="209"/>
      <c r="AB235" s="209"/>
      <c r="AC235" s="209"/>
      <c r="AD235" s="209"/>
      <c r="AE235" s="209"/>
      <c r="AF235" s="209"/>
      <c r="AG235" s="199"/>
      <c r="AH235" s="427"/>
      <c r="AI235" s="427"/>
      <c r="AJ235" s="427"/>
      <c r="AK235" s="353"/>
      <c r="AL235" s="353"/>
      <c r="AM235" s="353"/>
      <c r="AN235" s="353"/>
    </row>
    <row r="236" spans="1:40" s="354" customFormat="1" ht="14.25" customHeight="1">
      <c r="A236" s="346"/>
      <c r="B236" s="347"/>
      <c r="C236" s="347"/>
      <c r="D236" s="347"/>
      <c r="E236" s="347"/>
      <c r="F236" s="347"/>
      <c r="G236" s="347"/>
      <c r="H236" s="347"/>
      <c r="I236" s="348"/>
      <c r="J236" s="349"/>
      <c r="K236" s="349" t="s">
        <v>343</v>
      </c>
      <c r="L236" s="350"/>
      <c r="M236" s="346"/>
      <c r="N236" s="505"/>
      <c r="O236" s="506"/>
      <c r="P236" s="346"/>
      <c r="Q236" s="505"/>
      <c r="R236" s="506"/>
      <c r="S236" s="346"/>
      <c r="T236" s="348"/>
      <c r="U236" s="434" t="s">
        <v>67</v>
      </c>
      <c r="V236" s="434"/>
      <c r="W236" s="434"/>
      <c r="X236" s="434"/>
      <c r="Y236" s="659" t="s">
        <v>63</v>
      </c>
      <c r="Z236" s="659"/>
      <c r="AA236" s="659"/>
      <c r="AB236" s="659"/>
      <c r="AC236" s="659"/>
      <c r="AD236" s="172" t="s">
        <v>64</v>
      </c>
      <c r="AE236" s="435"/>
      <c r="AF236" s="435"/>
      <c r="AG236" s="435"/>
      <c r="AH236" s="427"/>
      <c r="AI236" s="427"/>
      <c r="AJ236" s="427"/>
      <c r="AK236" s="353"/>
      <c r="AL236" s="353"/>
      <c r="AM236" s="353"/>
      <c r="AN236" s="353"/>
    </row>
    <row r="237" spans="1:40" s="354" customFormat="1" ht="14.25" customHeight="1">
      <c r="A237" s="346"/>
      <c r="B237" s="347"/>
      <c r="C237" s="347"/>
      <c r="D237" s="347"/>
      <c r="E237" s="347"/>
      <c r="F237" s="347"/>
      <c r="G237" s="347"/>
      <c r="H237" s="347"/>
      <c r="I237" s="348"/>
      <c r="J237" s="349"/>
      <c r="K237" s="349" t="s">
        <v>344</v>
      </c>
      <c r="L237" s="350"/>
      <c r="M237" s="346"/>
      <c r="N237" s="505"/>
      <c r="O237" s="506"/>
      <c r="P237" s="346"/>
      <c r="Q237" s="505"/>
      <c r="R237" s="506"/>
      <c r="S237" s="346"/>
      <c r="T237" s="348"/>
      <c r="U237" s="209"/>
      <c r="V237" s="209"/>
      <c r="W237" s="209"/>
      <c r="X237" s="209"/>
      <c r="Y237" s="209"/>
      <c r="Z237" s="209"/>
      <c r="AA237" s="209"/>
      <c r="AB237" s="209"/>
      <c r="AC237" s="209"/>
      <c r="AD237" s="209"/>
      <c r="AE237" s="209"/>
      <c r="AF237" s="209"/>
      <c r="AG237" s="199"/>
      <c r="AH237" s="427"/>
      <c r="AI237" s="427"/>
      <c r="AJ237" s="427"/>
      <c r="AK237" s="353"/>
      <c r="AL237" s="353"/>
      <c r="AM237" s="353"/>
      <c r="AN237" s="353"/>
    </row>
    <row r="238" spans="1:40" s="354" customFormat="1" ht="14.25" customHeight="1">
      <c r="A238" s="346"/>
      <c r="B238" s="347"/>
      <c r="C238" s="347"/>
      <c r="D238" s="347"/>
      <c r="E238" s="347"/>
      <c r="F238" s="347"/>
      <c r="G238" s="347"/>
      <c r="H238" s="347"/>
      <c r="I238" s="348"/>
      <c r="J238" s="349"/>
      <c r="K238" s="349" t="s">
        <v>345</v>
      </c>
      <c r="L238" s="350"/>
      <c r="M238" s="346"/>
      <c r="N238" s="505"/>
      <c r="O238" s="506"/>
      <c r="P238" s="346"/>
      <c r="Q238" s="505"/>
      <c r="R238" s="506"/>
      <c r="S238" s="346"/>
      <c r="T238" s="348"/>
      <c r="U238" s="209"/>
      <c r="V238" s="209"/>
      <c r="W238" s="209"/>
      <c r="X238" s="209"/>
      <c r="Y238" s="209"/>
      <c r="Z238" s="209"/>
      <c r="AA238" s="209"/>
      <c r="AB238" s="209"/>
      <c r="AC238" s="209"/>
      <c r="AD238" s="209"/>
      <c r="AE238" s="209"/>
      <c r="AF238" s="209"/>
      <c r="AG238" s="199"/>
      <c r="AH238" s="427"/>
      <c r="AI238" s="427"/>
      <c r="AJ238" s="427"/>
      <c r="AK238" s="353"/>
      <c r="AL238" s="353"/>
      <c r="AM238" s="353"/>
      <c r="AN238" s="353"/>
    </row>
    <row r="239" spans="1:40" s="354" customFormat="1" ht="14.25" customHeight="1">
      <c r="A239" s="346"/>
      <c r="B239" s="347"/>
      <c r="C239" s="347"/>
      <c r="D239" s="347"/>
      <c r="E239" s="347"/>
      <c r="F239" s="347"/>
      <c r="G239" s="347"/>
      <c r="H239" s="347"/>
      <c r="I239" s="348"/>
      <c r="J239" s="349"/>
      <c r="K239" s="349" t="s">
        <v>346</v>
      </c>
      <c r="L239" s="350"/>
      <c r="M239" s="346"/>
      <c r="N239" s="505"/>
      <c r="O239" s="506"/>
      <c r="P239" s="346"/>
      <c r="Q239" s="505"/>
      <c r="R239" s="506"/>
      <c r="S239" s="346"/>
      <c r="T239" s="348"/>
      <c r="U239" s="172" t="s">
        <v>67</v>
      </c>
      <c r="V239" s="172"/>
      <c r="W239" s="172"/>
      <c r="X239" s="172"/>
      <c r="Y239" s="548" t="s">
        <v>65</v>
      </c>
      <c r="Z239" s="548"/>
      <c r="AA239" s="2" t="s">
        <v>64</v>
      </c>
      <c r="AB239" s="140"/>
      <c r="AC239" s="140"/>
      <c r="AD239" s="140"/>
      <c r="AE239" s="214"/>
      <c r="AF239" s="214"/>
      <c r="AG239" s="199"/>
      <c r="AH239" s="427"/>
      <c r="AI239" s="427"/>
      <c r="AJ239" s="427"/>
      <c r="AK239" s="353"/>
      <c r="AL239" s="353"/>
      <c r="AM239" s="353"/>
      <c r="AN239" s="353"/>
    </row>
    <row r="240" spans="1:40" s="354" customFormat="1" ht="14.25" customHeight="1">
      <c r="A240" s="346"/>
      <c r="B240" s="347"/>
      <c r="C240" s="347"/>
      <c r="D240" s="347"/>
      <c r="E240" s="347"/>
      <c r="F240" s="347"/>
      <c r="G240" s="347"/>
      <c r="H240" s="347"/>
      <c r="I240" s="348"/>
      <c r="J240" s="349"/>
      <c r="K240" s="357" t="s">
        <v>347</v>
      </c>
      <c r="L240" s="350"/>
      <c r="M240" s="346"/>
      <c r="N240" s="351"/>
      <c r="O240" s="352"/>
      <c r="P240" s="346"/>
      <c r="Q240" s="351"/>
      <c r="R240" s="352"/>
      <c r="S240" s="346"/>
      <c r="T240" s="348"/>
      <c r="U240" s="172"/>
      <c r="V240" s="172"/>
      <c r="W240" s="172"/>
      <c r="X240" s="172"/>
      <c r="Y240" s="172"/>
      <c r="Z240" s="172"/>
      <c r="AA240" s="172"/>
      <c r="AB240" s="391"/>
      <c r="AC240" s="391"/>
      <c r="AD240" s="391"/>
      <c r="AE240" s="27"/>
      <c r="AF240" s="27"/>
      <c r="AG240" s="199"/>
      <c r="AH240" s="427"/>
      <c r="AI240" s="427"/>
      <c r="AJ240" s="427"/>
      <c r="AK240" s="353"/>
      <c r="AL240" s="353"/>
      <c r="AM240" s="353"/>
      <c r="AN240" s="353"/>
    </row>
    <row r="241" spans="1:40" s="354" customFormat="1" ht="14.25" customHeight="1">
      <c r="A241" s="346"/>
      <c r="B241" s="356"/>
      <c r="C241" s="356"/>
      <c r="D241" s="356"/>
      <c r="E241" s="356"/>
      <c r="F241" s="356"/>
      <c r="G241" s="356"/>
      <c r="H241" s="356"/>
      <c r="I241" s="356"/>
      <c r="J241" s="356"/>
      <c r="K241" s="350" t="s">
        <v>152</v>
      </c>
      <c r="L241" s="350"/>
      <c r="M241" s="346"/>
      <c r="N241" s="505"/>
      <c r="O241" s="506"/>
      <c r="P241" s="346"/>
      <c r="Q241" s="505"/>
      <c r="R241" s="506"/>
      <c r="S241" s="346"/>
      <c r="T241" s="348"/>
      <c r="U241" s="395" t="s">
        <v>559</v>
      </c>
      <c r="V241" s="209"/>
      <c r="W241" s="209"/>
      <c r="X241" s="209"/>
      <c r="Y241" s="209"/>
      <c r="Z241" s="209"/>
      <c r="AA241" s="209"/>
      <c r="AB241" s="209"/>
      <c r="AC241" s="209"/>
      <c r="AD241" s="209"/>
      <c r="AE241" s="209"/>
      <c r="AF241" s="209"/>
      <c r="AG241" s="199"/>
      <c r="AH241" s="427"/>
      <c r="AI241" s="427"/>
      <c r="AJ241" s="427"/>
      <c r="AK241" s="353"/>
      <c r="AL241" s="353"/>
      <c r="AM241" s="353"/>
      <c r="AN241" s="353"/>
    </row>
    <row r="242" spans="1:40" s="354" customFormat="1" ht="14.25" customHeight="1">
      <c r="A242" s="346"/>
      <c r="B242" s="347"/>
      <c r="C242" s="356"/>
      <c r="D242" s="356"/>
      <c r="E242" s="356"/>
      <c r="F242" s="356"/>
      <c r="G242" s="356"/>
      <c r="H242" s="356"/>
      <c r="I242" s="356"/>
      <c r="J242" s="356"/>
      <c r="K242" s="357" t="s">
        <v>155</v>
      </c>
      <c r="L242" s="350"/>
      <c r="M242" s="346"/>
      <c r="N242" s="505"/>
      <c r="O242" s="506"/>
      <c r="P242" s="346"/>
      <c r="Q242" s="507"/>
      <c r="R242" s="507"/>
      <c r="S242" s="346"/>
      <c r="T242" s="358"/>
      <c r="U242" s="27"/>
      <c r="V242" s="27"/>
      <c r="W242" s="27"/>
      <c r="X242" s="27"/>
      <c r="Y242" s="27"/>
      <c r="Z242" s="27"/>
      <c r="AA242" s="27"/>
      <c r="AB242" s="27"/>
      <c r="AC242" s="27"/>
      <c r="AD242" s="209"/>
      <c r="AE242" s="209"/>
      <c r="AF242" s="209"/>
      <c r="AG242" s="199"/>
      <c r="AH242" s="427"/>
      <c r="AI242" s="427"/>
      <c r="AJ242" s="427"/>
      <c r="AK242" s="353"/>
      <c r="AL242" s="353"/>
      <c r="AM242" s="353"/>
      <c r="AN242" s="353"/>
    </row>
    <row r="243" spans="1:40" s="354" customFormat="1" ht="14.25" customHeight="1">
      <c r="A243" s="346"/>
      <c r="B243" s="356"/>
      <c r="C243" s="356"/>
      <c r="D243" s="356"/>
      <c r="E243" s="356"/>
      <c r="F243" s="352"/>
      <c r="G243" s="356"/>
      <c r="H243" s="356"/>
      <c r="I243" s="356"/>
      <c r="J243" s="356"/>
      <c r="K243" s="357" t="s">
        <v>348</v>
      </c>
      <c r="L243" s="350"/>
      <c r="M243" s="346"/>
      <c r="N243" s="505"/>
      <c r="O243" s="506"/>
      <c r="P243" s="346"/>
      <c r="Q243" s="505"/>
      <c r="R243" s="506"/>
      <c r="S243" s="346"/>
      <c r="T243" s="348"/>
      <c r="U243" s="355"/>
      <c r="V243" s="355"/>
      <c r="W243" s="27"/>
      <c r="X243" s="27"/>
      <c r="Y243" s="27"/>
      <c r="Z243" s="27"/>
      <c r="AA243" s="225"/>
      <c r="AB243" s="225"/>
      <c r="AC243" s="225"/>
      <c r="AD243" s="225"/>
      <c r="AE243" s="225"/>
      <c r="AF243" s="225"/>
      <c r="AG243" s="355"/>
      <c r="AH243" s="427"/>
      <c r="AI243" s="427"/>
      <c r="AJ243" s="427"/>
      <c r="AK243" s="353"/>
      <c r="AL243" s="353"/>
      <c r="AM243" s="353"/>
      <c r="AN243" s="353"/>
    </row>
    <row r="244" spans="1:40" s="354" customFormat="1" ht="14.25" customHeight="1">
      <c r="A244" s="346"/>
      <c r="B244" s="214"/>
      <c r="C244" s="214"/>
      <c r="D244" s="214"/>
      <c r="E244" s="214"/>
      <c r="F244" s="214"/>
      <c r="G244" s="214"/>
      <c r="H244" s="214"/>
      <c r="I244" s="214"/>
      <c r="J244" s="214"/>
      <c r="K244" s="359" t="s">
        <v>38</v>
      </c>
      <c r="L244" s="352"/>
      <c r="M244" s="352"/>
      <c r="N244" s="505"/>
      <c r="O244" s="506"/>
      <c r="P244" s="352"/>
      <c r="Q244" s="507"/>
      <c r="R244" s="507"/>
      <c r="S244" s="352"/>
      <c r="T244" s="346"/>
      <c r="U244" s="199"/>
      <c r="V244" s="199"/>
      <c r="W244" s="199"/>
      <c r="X244" s="209"/>
      <c r="Y244" s="209"/>
      <c r="Z244" s="209"/>
      <c r="AA244" s="209"/>
      <c r="AB244" s="209"/>
      <c r="AC244" s="209"/>
      <c r="AD244" s="209"/>
      <c r="AE244" s="209"/>
      <c r="AF244" s="209"/>
      <c r="AG244" s="199"/>
      <c r="AH244" s="427"/>
      <c r="AI244" s="427"/>
      <c r="AJ244" s="427"/>
      <c r="AK244" s="353"/>
      <c r="AL244" s="353"/>
      <c r="AM244" s="353"/>
      <c r="AN244" s="353"/>
    </row>
    <row r="245" spans="1:40" s="354" customFormat="1" ht="14.25" customHeight="1">
      <c r="A245" s="347"/>
      <c r="B245" s="347"/>
      <c r="C245" s="347"/>
      <c r="D245" s="347"/>
      <c r="E245" s="352"/>
      <c r="F245" s="352"/>
      <c r="G245" s="352"/>
      <c r="H245" s="352"/>
      <c r="I245" s="346"/>
      <c r="J245" s="350"/>
      <c r="K245" s="350" t="s">
        <v>349</v>
      </c>
      <c r="L245" s="350"/>
      <c r="M245" s="346"/>
      <c r="N245" s="505"/>
      <c r="O245" s="506"/>
      <c r="P245" s="346"/>
      <c r="Q245" s="505"/>
      <c r="R245" s="506"/>
      <c r="S245" s="346"/>
      <c r="T245" s="348"/>
      <c r="U245" s="199"/>
      <c r="V245" s="209"/>
      <c r="W245" s="209"/>
      <c r="X245" s="209"/>
      <c r="Y245" s="209"/>
      <c r="Z245" s="209"/>
      <c r="AA245" s="209"/>
      <c r="AB245" s="209"/>
      <c r="AC245" s="209"/>
      <c r="AD245" s="209"/>
      <c r="AE245" s="209"/>
      <c r="AF245" s="209"/>
      <c r="AG245" s="199"/>
      <c r="AH245" s="427"/>
      <c r="AI245" s="427"/>
      <c r="AJ245" s="427"/>
      <c r="AK245" s="353"/>
      <c r="AL245" s="353"/>
      <c r="AM245" s="353"/>
      <c r="AN245" s="353"/>
    </row>
    <row r="246" spans="1:40" s="354" customFormat="1" ht="14.25" customHeight="1">
      <c r="A246" s="346"/>
      <c r="B246" s="347"/>
      <c r="C246" s="347"/>
      <c r="D246" s="347"/>
      <c r="E246" s="352"/>
      <c r="F246" s="352"/>
      <c r="G246" s="352"/>
      <c r="H246" s="347"/>
      <c r="I246" s="352"/>
      <c r="J246" s="352"/>
      <c r="K246" s="350" t="s">
        <v>350</v>
      </c>
      <c r="L246" s="352"/>
      <c r="M246" s="352"/>
      <c r="N246" s="505"/>
      <c r="O246" s="506"/>
      <c r="P246" s="352"/>
      <c r="Q246" s="507"/>
      <c r="R246" s="507"/>
      <c r="S246" s="352"/>
      <c r="T246" s="346"/>
      <c r="U246" s="199"/>
      <c r="V246" s="199"/>
      <c r="W246" s="199"/>
      <c r="X246" s="209"/>
      <c r="Y246" s="209"/>
      <c r="Z246" s="209"/>
      <c r="AA246" s="209"/>
      <c r="AB246" s="209"/>
      <c r="AC246" s="209"/>
      <c r="AD246" s="209"/>
      <c r="AE246" s="209"/>
      <c r="AF246" s="209"/>
      <c r="AG246" s="199"/>
      <c r="AH246" s="427"/>
      <c r="AI246" s="427"/>
      <c r="AJ246" s="427"/>
      <c r="AK246" s="353"/>
      <c r="AL246" s="353"/>
      <c r="AM246" s="353"/>
      <c r="AN246" s="353"/>
    </row>
    <row r="247" spans="1:40" s="354" customFormat="1" ht="14.25" customHeight="1">
      <c r="A247" s="346"/>
      <c r="B247" s="347"/>
      <c r="C247" s="347"/>
      <c r="D247" s="347"/>
      <c r="E247" s="352"/>
      <c r="F247" s="352"/>
      <c r="G247" s="352"/>
      <c r="H247" s="347"/>
      <c r="I247" s="352"/>
      <c r="J247" s="352"/>
      <c r="K247" s="350" t="s">
        <v>351</v>
      </c>
      <c r="L247" s="350"/>
      <c r="M247" s="346"/>
      <c r="N247" s="505"/>
      <c r="O247" s="506"/>
      <c r="P247" s="346"/>
      <c r="Q247" s="505"/>
      <c r="R247" s="506"/>
      <c r="S247" s="346"/>
      <c r="T247" s="348"/>
      <c r="U247" s="199"/>
      <c r="V247" s="199"/>
      <c r="W247" s="199"/>
      <c r="X247" s="209"/>
      <c r="Y247" s="209"/>
      <c r="Z247" s="209"/>
      <c r="AA247" s="209"/>
      <c r="AB247" s="209"/>
      <c r="AC247" s="209"/>
      <c r="AD247" s="209"/>
      <c r="AE247" s="209"/>
      <c r="AF247" s="209"/>
      <c r="AG247" s="199"/>
      <c r="AH247" s="427"/>
      <c r="AI247" s="427"/>
      <c r="AJ247" s="427"/>
      <c r="AK247" s="353"/>
      <c r="AL247" s="353"/>
      <c r="AM247" s="353"/>
      <c r="AN247" s="353"/>
    </row>
    <row r="248" spans="1:40" s="354" customFormat="1" ht="14.25" customHeight="1">
      <c r="A248" s="346"/>
      <c r="B248" s="347"/>
      <c r="C248" s="347"/>
      <c r="D248" s="347"/>
      <c r="E248" s="352"/>
      <c r="F248" s="352"/>
      <c r="G248" s="109"/>
      <c r="H248" s="109"/>
      <c r="I248" s="109"/>
      <c r="J248" s="109"/>
      <c r="K248" s="460" t="s">
        <v>9</v>
      </c>
      <c r="L248" s="109"/>
      <c r="M248" s="27"/>
      <c r="N248" s="505"/>
      <c r="O248" s="506"/>
      <c r="P248" s="352"/>
      <c r="Q248" s="507"/>
      <c r="R248" s="507"/>
      <c r="S248" s="352"/>
      <c r="T248" s="346"/>
      <c r="U248" s="199"/>
      <c r="V248" s="199"/>
      <c r="W248" s="199"/>
      <c r="X248" s="209"/>
      <c r="Y248" s="209"/>
      <c r="Z248" s="209"/>
      <c r="AA248" s="209"/>
      <c r="AB248" s="209"/>
      <c r="AC248" s="209"/>
      <c r="AD248" s="209"/>
      <c r="AE248" s="209"/>
      <c r="AF248" s="209"/>
      <c r="AG248" s="199"/>
      <c r="AH248" s="427"/>
      <c r="AI248" s="427"/>
      <c r="AJ248" s="427"/>
      <c r="AK248" s="353"/>
      <c r="AL248" s="353"/>
      <c r="AM248" s="353"/>
      <c r="AN248" s="353"/>
    </row>
    <row r="249" spans="1:40" s="354" customFormat="1" ht="14.25" customHeight="1">
      <c r="A249" s="346"/>
      <c r="B249" s="347"/>
      <c r="C249" s="347"/>
      <c r="D249" s="347"/>
      <c r="E249" s="352"/>
      <c r="F249" s="347"/>
      <c r="G249" s="27"/>
      <c r="H249" s="27"/>
      <c r="I249" s="27"/>
      <c r="J249" s="27"/>
      <c r="K249" s="110" t="s">
        <v>72</v>
      </c>
      <c r="L249" s="27"/>
      <c r="M249" s="346"/>
      <c r="N249" s="505"/>
      <c r="O249" s="506"/>
      <c r="P249" s="346"/>
      <c r="Q249" s="505"/>
      <c r="R249" s="506"/>
      <c r="S249" s="346"/>
      <c r="T249" s="348"/>
      <c r="U249" s="209"/>
      <c r="V249" s="209"/>
      <c r="W249" s="209"/>
      <c r="X249" s="209"/>
      <c r="Y249" s="209"/>
      <c r="Z249" s="209"/>
      <c r="AA249" s="209"/>
      <c r="AB249" s="209"/>
      <c r="AC249" s="209"/>
      <c r="AD249" s="209"/>
      <c r="AE249" s="209"/>
      <c r="AF249" s="209"/>
      <c r="AG249" s="199"/>
      <c r="AH249" s="427"/>
      <c r="AI249" s="427"/>
      <c r="AJ249" s="427"/>
      <c r="AK249" s="353"/>
      <c r="AL249" s="353"/>
      <c r="AM249" s="353"/>
      <c r="AN249" s="353"/>
    </row>
    <row r="250" spans="1:40" s="354" customFormat="1" ht="14.25" customHeight="1">
      <c r="A250" s="346"/>
      <c r="B250" s="347"/>
      <c r="C250" s="347"/>
      <c r="D250" s="347"/>
      <c r="E250" s="352"/>
      <c r="F250" s="352"/>
      <c r="G250" s="352"/>
      <c r="H250" s="347"/>
      <c r="I250" s="352"/>
      <c r="J250" s="352"/>
      <c r="K250" s="350" t="s">
        <v>563</v>
      </c>
      <c r="L250" s="352"/>
      <c r="M250" s="352"/>
      <c r="N250" s="505"/>
      <c r="O250" s="506"/>
      <c r="P250" s="352"/>
      <c r="Q250" s="507"/>
      <c r="R250" s="507"/>
      <c r="S250" s="352"/>
      <c r="T250" s="346"/>
      <c r="U250" s="199"/>
      <c r="V250" s="236"/>
      <c r="W250" s="199"/>
      <c r="X250" s="209"/>
      <c r="Y250" s="209"/>
      <c r="Z250" s="209"/>
      <c r="AA250" s="209"/>
      <c r="AB250" s="209"/>
      <c r="AC250" s="209"/>
      <c r="AD250" s="209"/>
      <c r="AE250" s="209"/>
      <c r="AF250" s="209"/>
      <c r="AG250" s="199"/>
      <c r="AH250" s="427"/>
      <c r="AI250" s="427"/>
      <c r="AJ250" s="427"/>
      <c r="AK250" s="353"/>
      <c r="AL250" s="353"/>
      <c r="AM250" s="353"/>
      <c r="AN250" s="353"/>
    </row>
    <row r="251" spans="1:40" s="354" customFormat="1" ht="14.25" customHeight="1">
      <c r="A251" s="346"/>
      <c r="B251" s="347"/>
      <c r="C251" s="347"/>
      <c r="D251" s="347"/>
      <c r="E251" s="352"/>
      <c r="F251" s="352"/>
      <c r="G251" s="352"/>
      <c r="H251" s="347"/>
      <c r="I251" s="352"/>
      <c r="J251" s="352"/>
      <c r="K251" s="350" t="s">
        <v>649</v>
      </c>
      <c r="L251" s="350"/>
      <c r="M251" s="346"/>
      <c r="N251" s="505"/>
      <c r="O251" s="506"/>
      <c r="P251" s="346"/>
      <c r="Q251" s="505"/>
      <c r="R251" s="506"/>
      <c r="S251" s="346"/>
      <c r="T251" s="348"/>
      <c r="U251" s="199" t="s">
        <v>352</v>
      </c>
      <c r="V251" s="266"/>
      <c r="W251" s="266"/>
      <c r="X251" s="569"/>
      <c r="Y251" s="570"/>
      <c r="Z251" s="570"/>
      <c r="AA251" s="570"/>
      <c r="AB251" s="570"/>
      <c r="AC251" s="570"/>
      <c r="AD251" s="570"/>
      <c r="AE251" s="570"/>
      <c r="AF251" s="571"/>
      <c r="AG251" s="266"/>
      <c r="AH251" s="427"/>
      <c r="AI251" s="427"/>
      <c r="AJ251" s="427"/>
      <c r="AK251" s="353"/>
      <c r="AL251" s="353"/>
      <c r="AM251" s="353"/>
      <c r="AN251" s="353"/>
    </row>
    <row r="252" spans="1:40" s="354" customFormat="1" ht="14.25" customHeight="1">
      <c r="A252" s="267"/>
      <c r="B252" s="225"/>
      <c r="C252" s="225"/>
      <c r="D252" s="225"/>
      <c r="E252" s="355"/>
      <c r="F252" s="355"/>
      <c r="G252" s="355"/>
      <c r="H252" s="225"/>
      <c r="I252" s="355"/>
      <c r="J252" s="355"/>
      <c r="K252" s="404"/>
      <c r="L252" s="404"/>
      <c r="M252" s="267"/>
      <c r="N252" s="405"/>
      <c r="O252" s="355"/>
      <c r="P252" s="267"/>
      <c r="Q252" s="405"/>
      <c r="R252" s="355"/>
      <c r="S252" s="267"/>
      <c r="T252" s="406"/>
      <c r="U252" s="199"/>
      <c r="V252" s="266"/>
      <c r="W252" s="266"/>
      <c r="X252" s="418"/>
      <c r="Y252" s="418"/>
      <c r="Z252" s="418"/>
      <c r="AA252" s="418"/>
      <c r="AB252" s="418"/>
      <c r="AC252" s="418"/>
      <c r="AD252" s="418"/>
      <c r="AE252" s="418"/>
      <c r="AF252" s="418"/>
      <c r="AG252" s="266"/>
      <c r="AH252" s="427"/>
      <c r="AI252" s="427"/>
      <c r="AJ252" s="427"/>
      <c r="AK252" s="353"/>
      <c r="AL252" s="353"/>
      <c r="AM252" s="353"/>
      <c r="AN252" s="353"/>
    </row>
    <row r="253" spans="1:36" ht="12.75" customHeight="1">
      <c r="A253" s="1"/>
      <c r="B253" s="2"/>
      <c r="C253" s="2"/>
      <c r="D253" s="2"/>
      <c r="E253" s="2"/>
      <c r="F253" s="2"/>
      <c r="G253" s="2"/>
      <c r="H253" s="2"/>
      <c r="I253" s="13"/>
      <c r="J253" s="13"/>
      <c r="K253" s="13"/>
      <c r="L253" s="13"/>
      <c r="M253" s="13"/>
      <c r="N253" s="13"/>
      <c r="O253" s="1"/>
      <c r="P253" s="9"/>
      <c r="Q253" s="9"/>
      <c r="R253" s="9"/>
      <c r="S253" s="1"/>
      <c r="T253" s="1"/>
      <c r="U253" s="9"/>
      <c r="V253" s="1"/>
      <c r="W253" s="1"/>
      <c r="X253" s="3"/>
      <c r="Y253" s="3"/>
      <c r="Z253" s="3"/>
      <c r="AA253" s="3"/>
      <c r="AB253" s="3"/>
      <c r="AC253" s="3"/>
      <c r="AD253" s="3"/>
      <c r="AE253" s="3"/>
      <c r="AF253" s="3"/>
      <c r="AG253" s="1"/>
      <c r="AH253" s="279"/>
      <c r="AI253" s="279"/>
      <c r="AJ253" s="279"/>
    </row>
    <row r="254" spans="1:36" ht="12.75" customHeight="1">
      <c r="A254" s="1"/>
      <c r="B254" s="10" t="s">
        <v>356</v>
      </c>
      <c r="C254" s="2"/>
      <c r="D254" s="2"/>
      <c r="E254" s="2"/>
      <c r="F254" s="2"/>
      <c r="G254" s="2"/>
      <c r="H254" s="2"/>
      <c r="I254" s="13"/>
      <c r="J254" s="13"/>
      <c r="K254" s="13"/>
      <c r="L254" s="13"/>
      <c r="M254" s="13"/>
      <c r="N254" s="13"/>
      <c r="O254" s="1"/>
      <c r="P254" s="9"/>
      <c r="Q254" s="9"/>
      <c r="R254" s="9"/>
      <c r="S254" s="1"/>
      <c r="T254" s="1"/>
      <c r="U254" s="9"/>
      <c r="V254" s="1"/>
      <c r="W254" s="1"/>
      <c r="X254" s="3"/>
      <c r="Y254" s="3"/>
      <c r="Z254" s="3"/>
      <c r="AA254" s="3"/>
      <c r="AB254" s="3"/>
      <c r="AC254" s="3"/>
      <c r="AD254" s="3"/>
      <c r="AE254" s="3"/>
      <c r="AF254" s="3"/>
      <c r="AG254" s="1"/>
      <c r="AH254" s="279"/>
      <c r="AI254" s="279"/>
      <c r="AJ254" s="279"/>
    </row>
    <row r="255" spans="1:36" ht="12.75" customHeight="1">
      <c r="A255" s="1"/>
      <c r="B255" s="17"/>
      <c r="C255" s="17"/>
      <c r="D255" s="17"/>
      <c r="E255" s="17"/>
      <c r="F255" s="2"/>
      <c r="G255" s="2"/>
      <c r="H255" s="2"/>
      <c r="I255" s="13"/>
      <c r="J255" s="111"/>
      <c r="K255" s="106" t="s">
        <v>241</v>
      </c>
      <c r="L255" s="106"/>
      <c r="M255" s="106"/>
      <c r="N255" s="106"/>
      <c r="O255" s="112" t="s">
        <v>242</v>
      </c>
      <c r="P255" s="112"/>
      <c r="Q255" s="112"/>
      <c r="R255" s="112" t="s">
        <v>341</v>
      </c>
      <c r="S255" s="112"/>
      <c r="T255" s="112"/>
      <c r="U255" s="9"/>
      <c r="V255" s="1"/>
      <c r="W255" s="1"/>
      <c r="X255" s="3"/>
      <c r="Y255" s="3"/>
      <c r="Z255" s="3"/>
      <c r="AA255" s="3"/>
      <c r="AB255" s="3"/>
      <c r="AC255" s="3"/>
      <c r="AD255" s="3"/>
      <c r="AE255" s="3"/>
      <c r="AF255" s="3"/>
      <c r="AG255" s="1"/>
      <c r="AH255" s="279"/>
      <c r="AI255" s="279"/>
      <c r="AJ255" s="279"/>
    </row>
    <row r="256" spans="1:36" ht="14.25" customHeight="1">
      <c r="A256" s="113"/>
      <c r="B256" s="109"/>
      <c r="C256" s="109"/>
      <c r="D256" s="109"/>
      <c r="E256" s="109"/>
      <c r="F256" s="114"/>
      <c r="G256" s="562" t="s">
        <v>321</v>
      </c>
      <c r="H256" s="562"/>
      <c r="I256" s="562"/>
      <c r="J256" s="562"/>
      <c r="K256" s="562"/>
      <c r="L256" s="352"/>
      <c r="M256" s="352"/>
      <c r="N256" s="505"/>
      <c r="O256" s="506"/>
      <c r="P256" s="352"/>
      <c r="Q256" s="507"/>
      <c r="R256" s="507"/>
      <c r="S256" s="352"/>
      <c r="T256" s="27"/>
      <c r="U256" s="109"/>
      <c r="V256" s="1"/>
      <c r="W256" s="1"/>
      <c r="X256" s="1"/>
      <c r="Y256" s="1"/>
      <c r="Z256" s="1"/>
      <c r="AA256" s="1"/>
      <c r="AB256" s="1"/>
      <c r="AC256" s="1"/>
      <c r="AD256" s="1"/>
      <c r="AE256" s="1"/>
      <c r="AF256" s="1"/>
      <c r="AG256" s="1"/>
      <c r="AH256" s="279"/>
      <c r="AI256" s="279"/>
      <c r="AJ256" s="279"/>
    </row>
    <row r="257" spans="1:36" ht="14.25" customHeight="1">
      <c r="A257" s="376"/>
      <c r="B257" s="562" t="s">
        <v>357</v>
      </c>
      <c r="C257" s="562"/>
      <c r="D257" s="562"/>
      <c r="E257" s="562"/>
      <c r="F257" s="562"/>
      <c r="G257" s="562"/>
      <c r="H257" s="562"/>
      <c r="I257" s="562"/>
      <c r="J257" s="562"/>
      <c r="K257" s="562"/>
      <c r="L257" s="350"/>
      <c r="M257" s="346"/>
      <c r="N257" s="505"/>
      <c r="O257" s="506"/>
      <c r="P257" s="346"/>
      <c r="Q257" s="505"/>
      <c r="R257" s="506"/>
      <c r="S257" s="346"/>
      <c r="T257" s="108"/>
      <c r="U257" s="109"/>
      <c r="V257" s="1"/>
      <c r="W257" s="1"/>
      <c r="X257" s="1"/>
      <c r="Y257" s="1"/>
      <c r="Z257" s="1"/>
      <c r="AA257" s="1"/>
      <c r="AB257" s="1"/>
      <c r="AC257" s="1"/>
      <c r="AD257" s="1"/>
      <c r="AE257" s="1"/>
      <c r="AF257" s="1"/>
      <c r="AG257" s="1"/>
      <c r="AH257" s="279"/>
      <c r="AI257" s="279"/>
      <c r="AJ257" s="279"/>
    </row>
    <row r="258" spans="1:36" ht="22.5" customHeight="1">
      <c r="A258" s="115"/>
      <c r="B258" s="116"/>
      <c r="C258" s="1" t="s">
        <v>358</v>
      </c>
      <c r="D258" s="116"/>
      <c r="E258" s="116"/>
      <c r="F258" s="116"/>
      <c r="G258" s="117"/>
      <c r="H258" s="117"/>
      <c r="I258" s="117"/>
      <c r="J258" s="117"/>
      <c r="K258" s="117"/>
      <c r="L258" s="42"/>
      <c r="M258" s="14"/>
      <c r="N258" s="14"/>
      <c r="O258" s="42"/>
      <c r="P258" s="14"/>
      <c r="Q258" s="14"/>
      <c r="R258" s="42"/>
      <c r="S258" s="14"/>
      <c r="T258" s="63"/>
      <c r="U258" s="118"/>
      <c r="V258" s="1"/>
      <c r="W258" s="1"/>
      <c r="X258" s="1"/>
      <c r="Y258" s="1"/>
      <c r="Z258" s="1"/>
      <c r="AA258" s="1"/>
      <c r="AB258" s="1"/>
      <c r="AC258" s="1"/>
      <c r="AD258" s="1"/>
      <c r="AE258" s="1"/>
      <c r="AF258" s="1"/>
      <c r="AG258" s="1"/>
      <c r="AH258" s="279"/>
      <c r="AI258" s="279"/>
      <c r="AJ258" s="279"/>
    </row>
    <row r="259" spans="1:40" s="210" customFormat="1" ht="12.75" customHeight="1">
      <c r="A259" s="63"/>
      <c r="B259" s="466"/>
      <c r="C259" s="3"/>
      <c r="D259" s="466"/>
      <c r="E259" s="466"/>
      <c r="F259" s="466"/>
      <c r="G259" s="467"/>
      <c r="H259" s="467"/>
      <c r="I259" s="467"/>
      <c r="J259" s="467"/>
      <c r="K259" s="467"/>
      <c r="L259" s="62"/>
      <c r="M259" s="63"/>
      <c r="N259" s="63"/>
      <c r="O259" s="62"/>
      <c r="P259" s="63"/>
      <c r="Q259" s="63"/>
      <c r="R259" s="62"/>
      <c r="S259" s="63"/>
      <c r="T259" s="63"/>
      <c r="U259" s="63"/>
      <c r="V259" s="3"/>
      <c r="W259" s="3"/>
      <c r="X259" s="3"/>
      <c r="Y259" s="3"/>
      <c r="Z259" s="3"/>
      <c r="AA259" s="3"/>
      <c r="AB259" s="3"/>
      <c r="AC259" s="3"/>
      <c r="AD259" s="3"/>
      <c r="AE259" s="3"/>
      <c r="AF259" s="3"/>
      <c r="AG259" s="3"/>
      <c r="AH259" s="426"/>
      <c r="AI259" s="426"/>
      <c r="AJ259" s="426"/>
      <c r="AK259" s="198"/>
      <c r="AL259" s="198"/>
      <c r="AM259" s="198"/>
      <c r="AN259" s="198"/>
    </row>
    <row r="260" spans="1:40" s="210" customFormat="1" ht="12.75" customHeight="1">
      <c r="A260" s="63"/>
      <c r="B260" s="468" t="s">
        <v>411</v>
      </c>
      <c r="C260" s="3"/>
      <c r="D260" s="466"/>
      <c r="E260" s="466"/>
      <c r="F260" s="466"/>
      <c r="G260" s="467"/>
      <c r="H260" s="466" t="s">
        <v>414</v>
      </c>
      <c r="I260" s="467"/>
      <c r="J260" s="467"/>
      <c r="K260" s="467"/>
      <c r="L260" s="62"/>
      <c r="M260" s="63"/>
      <c r="N260" s="63"/>
      <c r="O260" s="62"/>
      <c r="P260" s="63"/>
      <c r="Q260" s="63"/>
      <c r="R260" s="62"/>
      <c r="S260" s="63"/>
      <c r="T260" s="63"/>
      <c r="U260" s="63"/>
      <c r="V260" s="3"/>
      <c r="W260" s="3"/>
      <c r="X260" s="3"/>
      <c r="Y260" s="3"/>
      <c r="Z260" s="3"/>
      <c r="AA260" s="3"/>
      <c r="AB260" s="3"/>
      <c r="AC260" s="3"/>
      <c r="AD260" s="3"/>
      <c r="AE260" s="3"/>
      <c r="AF260" s="3"/>
      <c r="AG260" s="3"/>
      <c r="AH260" s="426"/>
      <c r="AI260" s="426"/>
      <c r="AJ260" s="426"/>
      <c r="AK260" s="198"/>
      <c r="AL260" s="198"/>
      <c r="AM260" s="198"/>
      <c r="AN260" s="198"/>
    </row>
    <row r="261" spans="1:40" s="210" customFormat="1" ht="12.75" customHeight="1">
      <c r="A261" s="63"/>
      <c r="B261" s="466" t="s">
        <v>564</v>
      </c>
      <c r="C261" s="3"/>
      <c r="D261" s="466"/>
      <c r="E261" s="466"/>
      <c r="F261" s="466"/>
      <c r="G261" s="467"/>
      <c r="H261" s="466"/>
      <c r="I261" s="467"/>
      <c r="J261" s="467"/>
      <c r="K261" s="467"/>
      <c r="L261" s="62"/>
      <c r="M261" s="63"/>
      <c r="N261" s="63"/>
      <c r="O261" s="62"/>
      <c r="P261" s="63"/>
      <c r="Q261" s="63"/>
      <c r="R261" s="62"/>
      <c r="S261" s="63"/>
      <c r="T261" s="63"/>
      <c r="U261" s="63"/>
      <c r="V261" s="3"/>
      <c r="W261" s="3"/>
      <c r="X261" s="3"/>
      <c r="Y261" s="3"/>
      <c r="Z261" s="3"/>
      <c r="AA261" s="3"/>
      <c r="AB261" s="3"/>
      <c r="AC261" s="3"/>
      <c r="AD261" s="3"/>
      <c r="AE261" s="3"/>
      <c r="AF261" s="3"/>
      <c r="AG261" s="3"/>
      <c r="AH261" s="426"/>
      <c r="AI261" s="426"/>
      <c r="AJ261" s="426"/>
      <c r="AK261" s="198"/>
      <c r="AL261" s="198"/>
      <c r="AM261" s="198"/>
      <c r="AN261" s="198"/>
    </row>
    <row r="262" spans="1:40" s="210" customFormat="1" ht="12.75" customHeight="1">
      <c r="A262" s="63"/>
      <c r="B262" s="466" t="s">
        <v>560</v>
      </c>
      <c r="C262" s="3"/>
      <c r="D262" s="466"/>
      <c r="E262" s="466"/>
      <c r="F262" s="466"/>
      <c r="G262" s="3"/>
      <c r="H262" s="3"/>
      <c r="I262" s="3"/>
      <c r="J262" s="3"/>
      <c r="K262" s="3"/>
      <c r="L262" s="62"/>
      <c r="M262" s="63"/>
      <c r="N262" s="63"/>
      <c r="O262" s="62"/>
      <c r="P262" s="63" t="s">
        <v>413</v>
      </c>
      <c r="Q262" s="63"/>
      <c r="R262" s="62"/>
      <c r="S262" s="63"/>
      <c r="T262" s="568" t="s">
        <v>412</v>
      </c>
      <c r="U262" s="568"/>
      <c r="V262" s="568"/>
      <c r="W262" s="568"/>
      <c r="X262" s="568"/>
      <c r="Y262" s="568"/>
      <c r="Z262" s="3"/>
      <c r="AA262" s="3"/>
      <c r="AB262" s="3"/>
      <c r="AC262" s="3"/>
      <c r="AD262" s="3"/>
      <c r="AE262" s="3"/>
      <c r="AF262" s="3"/>
      <c r="AG262" s="3"/>
      <c r="AH262" s="426"/>
      <c r="AI262" s="426"/>
      <c r="AJ262" s="426"/>
      <c r="AK262" s="198"/>
      <c r="AL262" s="198"/>
      <c r="AM262" s="198"/>
      <c r="AN262" s="198"/>
    </row>
    <row r="263" spans="1:40" s="210" customFormat="1" ht="12.75" customHeight="1">
      <c r="A263" s="3"/>
      <c r="B263" s="3"/>
      <c r="C263" s="3"/>
      <c r="D263" s="3"/>
      <c r="E263" s="3"/>
      <c r="F263" s="3"/>
      <c r="G263" s="3"/>
      <c r="H263" s="3"/>
      <c r="I263" s="3"/>
      <c r="J263" s="3"/>
      <c r="K263" s="3"/>
      <c r="L263" s="3"/>
      <c r="M263" s="3"/>
      <c r="N263" s="6"/>
      <c r="O263" s="3"/>
      <c r="P263" s="3"/>
      <c r="Q263" s="6"/>
      <c r="R263" s="3"/>
      <c r="S263" s="3"/>
      <c r="T263" s="3"/>
      <c r="U263" s="3"/>
      <c r="V263" s="3"/>
      <c r="W263" s="3"/>
      <c r="X263" s="3"/>
      <c r="Y263" s="3"/>
      <c r="Z263" s="3"/>
      <c r="AA263" s="3"/>
      <c r="AB263" s="3"/>
      <c r="AC263" s="3"/>
      <c r="AD263" s="3"/>
      <c r="AE263" s="3"/>
      <c r="AF263" s="63"/>
      <c r="AG263" s="3"/>
      <c r="AH263" s="426"/>
      <c r="AI263" s="426"/>
      <c r="AJ263" s="426"/>
      <c r="AK263" s="198"/>
      <c r="AL263" s="198"/>
      <c r="AM263" s="198"/>
      <c r="AN263" s="198"/>
    </row>
    <row r="264" spans="1:36" ht="15">
      <c r="A264" s="256" t="s">
        <v>5</v>
      </c>
      <c r="B264" s="257"/>
      <c r="C264" s="258"/>
      <c r="D264" s="258"/>
      <c r="E264" s="258"/>
      <c r="F264" s="258"/>
      <c r="G264" s="258"/>
      <c r="H264" s="258"/>
      <c r="I264" s="258"/>
      <c r="J264" s="258"/>
      <c r="K264" s="258"/>
      <c r="L264" s="258"/>
      <c r="M264" s="258"/>
      <c r="N264" s="258"/>
      <c r="O264" s="258"/>
      <c r="P264" s="258"/>
      <c r="Q264" s="258"/>
      <c r="R264" s="258"/>
      <c r="S264" s="258"/>
      <c r="T264" s="258"/>
      <c r="U264" s="258"/>
      <c r="V264" s="258"/>
      <c r="W264" s="258"/>
      <c r="X264" s="258"/>
      <c r="Y264" s="258"/>
      <c r="Z264" s="258"/>
      <c r="AA264" s="258"/>
      <c r="AB264" s="258"/>
      <c r="AC264" s="258"/>
      <c r="AD264" s="258"/>
      <c r="AE264" s="258"/>
      <c r="AF264" s="258"/>
      <c r="AG264" s="258"/>
      <c r="AH264" s="279"/>
      <c r="AI264" s="279"/>
      <c r="AJ264" s="279"/>
    </row>
    <row r="265" spans="1:40" s="399" customFormat="1" ht="13.5">
      <c r="A265" s="397"/>
      <c r="B265" s="397"/>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398"/>
      <c r="AG265" s="398"/>
      <c r="AH265" s="428"/>
      <c r="AI265" s="428"/>
      <c r="AJ265" s="428"/>
      <c r="AK265" s="432"/>
      <c r="AL265" s="432"/>
      <c r="AM265" s="432"/>
      <c r="AN265" s="432"/>
    </row>
    <row r="266" spans="1:40" s="402" customFormat="1" ht="12.75">
      <c r="A266" s="401"/>
      <c r="B266" s="401" t="s">
        <v>143</v>
      </c>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19"/>
      <c r="AG266" s="19"/>
      <c r="AH266" s="429"/>
      <c r="AI266" s="429"/>
      <c r="AJ266" s="429"/>
      <c r="AK266" s="433"/>
      <c r="AL266" s="433"/>
      <c r="AM266" s="433"/>
      <c r="AN266" s="433"/>
    </row>
    <row r="267" spans="1:40" s="402" customFormat="1" ht="12.75">
      <c r="A267" s="401"/>
      <c r="B267" s="401" t="s">
        <v>142</v>
      </c>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19"/>
      <c r="AG267" s="19"/>
      <c r="AH267" s="429"/>
      <c r="AI267" s="429"/>
      <c r="AJ267" s="429"/>
      <c r="AK267" s="433"/>
      <c r="AL267" s="433"/>
      <c r="AM267" s="433"/>
      <c r="AN267" s="433"/>
    </row>
    <row r="268" spans="1:40" s="399" customFormat="1" ht="13.5">
      <c r="A268" s="397"/>
      <c r="B268" s="397"/>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398"/>
      <c r="AG268" s="398"/>
      <c r="AH268" s="428"/>
      <c r="AI268" s="428"/>
      <c r="AJ268" s="428"/>
      <c r="AK268" s="432"/>
      <c r="AL268" s="432"/>
      <c r="AM268" s="432"/>
      <c r="AN268" s="432"/>
    </row>
    <row r="269" spans="1:36" ht="15">
      <c r="A269" s="27"/>
      <c r="B269" s="3"/>
      <c r="C269" s="2"/>
      <c r="D269" s="2"/>
      <c r="E269" s="2"/>
      <c r="F269" s="259" t="s">
        <v>241</v>
      </c>
      <c r="G269" s="259"/>
      <c r="H269" s="43"/>
      <c r="I269" s="191"/>
      <c r="J269" s="3"/>
      <c r="K269" s="3"/>
      <c r="L269" s="3"/>
      <c r="M269" s="3"/>
      <c r="N269" s="3"/>
      <c r="O269" s="3"/>
      <c r="P269" s="3"/>
      <c r="Q269" s="3"/>
      <c r="R269" s="3"/>
      <c r="S269" s="3"/>
      <c r="T269" s="3"/>
      <c r="U269" s="3"/>
      <c r="V269" s="259" t="s">
        <v>242</v>
      </c>
      <c r="W269" s="4"/>
      <c r="X269" s="2"/>
      <c r="Y269" s="3"/>
      <c r="Z269" s="3"/>
      <c r="AA269" s="3"/>
      <c r="AB269" s="3"/>
      <c r="AC269" s="3"/>
      <c r="AD269" s="3"/>
      <c r="AE269" s="3"/>
      <c r="AF269" s="63"/>
      <c r="AG269" s="27"/>
      <c r="AH269" s="279"/>
      <c r="AI269" s="279"/>
      <c r="AJ269" s="279"/>
    </row>
    <row r="270" spans="1:36" ht="13.5">
      <c r="A270" s="27"/>
      <c r="B270" s="118"/>
      <c r="C270" s="251"/>
      <c r="D270" s="251"/>
      <c r="E270" s="251"/>
      <c r="F270" s="251"/>
      <c r="G270" s="251"/>
      <c r="H270" s="251"/>
      <c r="I270" s="251"/>
      <c r="J270" s="251"/>
      <c r="K270" s="251"/>
      <c r="L270" s="251"/>
      <c r="M270" s="251"/>
      <c r="N270" s="118"/>
      <c r="O270" s="232"/>
      <c r="P270" s="232"/>
      <c r="Q270" s="232"/>
      <c r="R270" s="118"/>
      <c r="S270" s="118"/>
      <c r="T270" s="118"/>
      <c r="U270" s="118"/>
      <c r="V270" s="204"/>
      <c r="W270" s="204"/>
      <c r="X270" s="204"/>
      <c r="Y270" s="204"/>
      <c r="Z270" s="204"/>
      <c r="AA270" s="204"/>
      <c r="AB270" s="204"/>
      <c r="AC270" s="204"/>
      <c r="AD270" s="204"/>
      <c r="AE270" s="204"/>
      <c r="AF270" s="204"/>
      <c r="AG270" s="27"/>
      <c r="AH270" s="279"/>
      <c r="AI270" s="279"/>
      <c r="AJ270" s="279"/>
    </row>
    <row r="271" spans="1:36" ht="14.25">
      <c r="A271" s="27"/>
      <c r="B271" s="244" t="s">
        <v>6</v>
      </c>
      <c r="C271" s="244"/>
      <c r="D271" s="244"/>
      <c r="E271" s="244"/>
      <c r="F271" s="244"/>
      <c r="G271" s="244"/>
      <c r="H271" s="260"/>
      <c r="I271" s="556" t="s">
        <v>7</v>
      </c>
      <c r="J271" s="556"/>
      <c r="K271" s="556"/>
      <c r="L271" s="556"/>
      <c r="M271" s="261"/>
      <c r="N271" s="118"/>
      <c r="O271" s="118"/>
      <c r="P271" s="118"/>
      <c r="Q271" s="118"/>
      <c r="R271" s="244" t="s">
        <v>6</v>
      </c>
      <c r="S271" s="244"/>
      <c r="T271" s="244"/>
      <c r="U271" s="244"/>
      <c r="V271" s="244"/>
      <c r="W271" s="244"/>
      <c r="X271" s="260"/>
      <c r="Y271" s="556" t="s">
        <v>7</v>
      </c>
      <c r="Z271" s="556"/>
      <c r="AA271" s="556"/>
      <c r="AB271" s="556"/>
      <c r="AC271" s="261"/>
      <c r="AD271" s="118"/>
      <c r="AE271" s="118"/>
      <c r="AF271" s="118"/>
      <c r="AG271" s="27"/>
      <c r="AH271" s="279"/>
      <c r="AI271" s="279"/>
      <c r="AJ271" s="279"/>
    </row>
    <row r="272" spans="1:36" ht="14.25">
      <c r="A272" s="27"/>
      <c r="B272" s="557" t="s">
        <v>8</v>
      </c>
      <c r="C272" s="557"/>
      <c r="D272" s="555" t="s">
        <v>10</v>
      </c>
      <c r="E272" s="555"/>
      <c r="F272" s="555"/>
      <c r="G272" s="555"/>
      <c r="H272" s="556" t="s">
        <v>11</v>
      </c>
      <c r="I272" s="556"/>
      <c r="J272" s="556"/>
      <c r="K272" s="556"/>
      <c r="L272" s="556"/>
      <c r="M272" s="556"/>
      <c r="N272" s="240" t="s">
        <v>702</v>
      </c>
      <c r="O272" s="118"/>
      <c r="P272" s="240"/>
      <c r="Q272" s="118"/>
      <c r="R272" s="557" t="s">
        <v>8</v>
      </c>
      <c r="S272" s="557"/>
      <c r="T272" s="555" t="s">
        <v>10</v>
      </c>
      <c r="U272" s="555"/>
      <c r="V272" s="555"/>
      <c r="W272" s="555"/>
      <c r="X272" s="556" t="s">
        <v>11</v>
      </c>
      <c r="Y272" s="556"/>
      <c r="Z272" s="556"/>
      <c r="AA272" s="556"/>
      <c r="AB272" s="556"/>
      <c r="AC272" s="556"/>
      <c r="AD272" s="240" t="s">
        <v>702</v>
      </c>
      <c r="AE272" s="118"/>
      <c r="AF272" s="240"/>
      <c r="AG272" s="27"/>
      <c r="AH272" s="279"/>
      <c r="AI272" s="279"/>
      <c r="AJ272" s="279"/>
    </row>
    <row r="273" spans="1:36" ht="13.5">
      <c r="A273" s="27"/>
      <c r="B273" s="531">
        <v>1</v>
      </c>
      <c r="C273" s="532"/>
      <c r="D273" s="533">
        <v>40283</v>
      </c>
      <c r="E273" s="534"/>
      <c r="F273" s="534"/>
      <c r="G273" s="535"/>
      <c r="H273" s="35"/>
      <c r="I273" s="533"/>
      <c r="J273" s="534"/>
      <c r="K273" s="534"/>
      <c r="L273" s="535"/>
      <c r="M273" s="35" t="s">
        <v>260</v>
      </c>
      <c r="N273" s="549"/>
      <c r="O273" s="550"/>
      <c r="P273" s="551"/>
      <c r="Q273" s="240"/>
      <c r="R273" s="531">
        <v>1</v>
      </c>
      <c r="S273" s="532"/>
      <c r="T273" s="533">
        <v>40283</v>
      </c>
      <c r="U273" s="534"/>
      <c r="V273" s="534"/>
      <c r="W273" s="535"/>
      <c r="X273" s="35"/>
      <c r="Y273" s="533"/>
      <c r="Z273" s="534"/>
      <c r="AA273" s="534"/>
      <c r="AB273" s="535"/>
      <c r="AC273" s="35" t="s">
        <v>260</v>
      </c>
      <c r="AD273" s="549"/>
      <c r="AE273" s="550"/>
      <c r="AF273" s="551"/>
      <c r="AG273" s="27"/>
      <c r="AH273" s="279"/>
      <c r="AI273" s="279"/>
      <c r="AJ273" s="279"/>
    </row>
    <row r="274" spans="1:36" ht="13.5">
      <c r="A274" s="27"/>
      <c r="B274" s="531">
        <v>2</v>
      </c>
      <c r="C274" s="532"/>
      <c r="D274" s="558">
        <v>40344</v>
      </c>
      <c r="E274" s="559"/>
      <c r="F274" s="559"/>
      <c r="G274" s="560"/>
      <c r="H274" s="27"/>
      <c r="I274" s="565"/>
      <c r="J274" s="566"/>
      <c r="K274" s="566"/>
      <c r="L274" s="567"/>
      <c r="M274" s="35" t="s">
        <v>260</v>
      </c>
      <c r="N274" s="549"/>
      <c r="O274" s="550"/>
      <c r="P274" s="551"/>
      <c r="Q274" s="240"/>
      <c r="R274" s="531">
        <v>2</v>
      </c>
      <c r="S274" s="532"/>
      <c r="T274" s="533">
        <v>40344</v>
      </c>
      <c r="U274" s="534"/>
      <c r="V274" s="534"/>
      <c r="W274" s="535"/>
      <c r="X274" s="35"/>
      <c r="Y274" s="533"/>
      <c r="Z274" s="534"/>
      <c r="AA274" s="534"/>
      <c r="AB274" s="535"/>
      <c r="AC274" s="35" t="s">
        <v>260</v>
      </c>
      <c r="AD274" s="549"/>
      <c r="AE274" s="550"/>
      <c r="AF274" s="551"/>
      <c r="AG274" s="27"/>
      <c r="AH274" s="279"/>
      <c r="AI274" s="279"/>
      <c r="AJ274" s="279"/>
    </row>
    <row r="275" spans="1:36" ht="13.5">
      <c r="A275" s="27"/>
      <c r="B275" s="563">
        <v>3</v>
      </c>
      <c r="C275" s="564"/>
      <c r="D275" s="558">
        <v>40436</v>
      </c>
      <c r="E275" s="559"/>
      <c r="F275" s="559"/>
      <c r="G275" s="560"/>
      <c r="H275" s="27"/>
      <c r="I275" s="565"/>
      <c r="J275" s="566"/>
      <c r="K275" s="566"/>
      <c r="L275" s="567"/>
      <c r="M275" s="35" t="s">
        <v>260</v>
      </c>
      <c r="N275" s="549"/>
      <c r="O275" s="550"/>
      <c r="P275" s="551"/>
      <c r="Q275" s="240"/>
      <c r="R275" s="531">
        <v>3</v>
      </c>
      <c r="S275" s="532"/>
      <c r="T275" s="533">
        <v>40436</v>
      </c>
      <c r="U275" s="534"/>
      <c r="V275" s="534"/>
      <c r="W275" s="535"/>
      <c r="X275" s="35"/>
      <c r="Y275" s="533"/>
      <c r="Z275" s="534"/>
      <c r="AA275" s="534"/>
      <c r="AB275" s="535"/>
      <c r="AC275" s="35" t="s">
        <v>260</v>
      </c>
      <c r="AD275" s="549"/>
      <c r="AE275" s="550"/>
      <c r="AF275" s="551"/>
      <c r="AG275" s="27"/>
      <c r="AH275" s="279"/>
      <c r="AI275" s="279"/>
      <c r="AJ275" s="279"/>
    </row>
    <row r="276" spans="1:36" ht="13.5">
      <c r="A276" s="27"/>
      <c r="B276" s="531">
        <v>4</v>
      </c>
      <c r="C276" s="532"/>
      <c r="D276" s="533">
        <v>40558</v>
      </c>
      <c r="E276" s="534"/>
      <c r="F276" s="534"/>
      <c r="G276" s="535"/>
      <c r="H276" s="35"/>
      <c r="I276" s="533"/>
      <c r="J276" s="534"/>
      <c r="K276" s="534"/>
      <c r="L276" s="535"/>
      <c r="M276" s="35" t="s">
        <v>260</v>
      </c>
      <c r="N276" s="549"/>
      <c r="O276" s="550"/>
      <c r="P276" s="551"/>
      <c r="Q276" s="240"/>
      <c r="R276" s="531">
        <v>4</v>
      </c>
      <c r="S276" s="532"/>
      <c r="T276" s="533">
        <v>40558</v>
      </c>
      <c r="U276" s="534"/>
      <c r="V276" s="534"/>
      <c r="W276" s="535"/>
      <c r="X276" s="35"/>
      <c r="Y276" s="533"/>
      <c r="Z276" s="534"/>
      <c r="AA276" s="534"/>
      <c r="AB276" s="535"/>
      <c r="AC276" s="35" t="s">
        <v>260</v>
      </c>
      <c r="AD276" s="549"/>
      <c r="AE276" s="550"/>
      <c r="AF276" s="551"/>
      <c r="AG276" s="27"/>
      <c r="AH276" s="279"/>
      <c r="AI276" s="279"/>
      <c r="AJ276" s="279"/>
    </row>
    <row r="277" spans="1:36" ht="13.5">
      <c r="A277" s="27"/>
      <c r="B277" s="262"/>
      <c r="C277" s="262"/>
      <c r="D277" s="263"/>
      <c r="E277" s="263"/>
      <c r="F277" s="263"/>
      <c r="G277" s="263"/>
      <c r="H277" s="264"/>
      <c r="I277" s="264"/>
      <c r="J277" s="264"/>
      <c r="K277" s="264"/>
      <c r="L277" s="232"/>
      <c r="M277" s="232"/>
      <c r="N277" s="203"/>
      <c r="O277" s="203"/>
      <c r="P277" s="203"/>
      <c r="Q277" s="240"/>
      <c r="R277" s="262"/>
      <c r="S277" s="262"/>
      <c r="T277" s="263"/>
      <c r="U277" s="263"/>
      <c r="V277" s="263"/>
      <c r="W277" s="263"/>
      <c r="X277" s="264"/>
      <c r="Y277" s="264"/>
      <c r="Z277" s="264"/>
      <c r="AA277" s="264"/>
      <c r="AB277" s="232"/>
      <c r="AC277" s="232"/>
      <c r="AD277" s="203"/>
      <c r="AE277" s="203"/>
      <c r="AF277" s="203"/>
      <c r="AG277" s="27"/>
      <c r="AH277" s="279"/>
      <c r="AI277" s="279"/>
      <c r="AJ277" s="279"/>
    </row>
    <row r="278" spans="1:36" ht="13.5">
      <c r="A278" s="27"/>
      <c r="B278" s="244" t="s">
        <v>12</v>
      </c>
      <c r="C278" s="244"/>
      <c r="D278" s="244"/>
      <c r="E278" s="552" t="s">
        <v>261</v>
      </c>
      <c r="F278" s="553"/>
      <c r="G278" s="553"/>
      <c r="H278" s="554"/>
      <c r="I278" s="264"/>
      <c r="J278" s="264"/>
      <c r="K278" s="264"/>
      <c r="L278" s="232"/>
      <c r="M278" s="232"/>
      <c r="N278" s="203"/>
      <c r="O278" s="203"/>
      <c r="P278" s="203"/>
      <c r="Q278" s="240"/>
      <c r="R278" s="244" t="s">
        <v>12</v>
      </c>
      <c r="S278" s="244"/>
      <c r="T278" s="244"/>
      <c r="U278" s="552" t="s">
        <v>261</v>
      </c>
      <c r="V278" s="553"/>
      <c r="W278" s="553"/>
      <c r="X278" s="554"/>
      <c r="Y278" s="264"/>
      <c r="Z278" s="264"/>
      <c r="AA278" s="264"/>
      <c r="AB278" s="232"/>
      <c r="AC278" s="232"/>
      <c r="AD278" s="203"/>
      <c r="AE278" s="203"/>
      <c r="AF278" s="203"/>
      <c r="AG278" s="27"/>
      <c r="AH278" s="279"/>
      <c r="AI278" s="279"/>
      <c r="AJ278" s="279"/>
    </row>
    <row r="279" spans="1:36" ht="13.5">
      <c r="A279" s="27"/>
      <c r="B279" s="531">
        <v>1</v>
      </c>
      <c r="C279" s="532"/>
      <c r="D279" s="533">
        <v>40283</v>
      </c>
      <c r="E279" s="534"/>
      <c r="F279" s="534"/>
      <c r="G279" s="535"/>
      <c r="H279" s="35"/>
      <c r="I279" s="533"/>
      <c r="J279" s="534"/>
      <c r="K279" s="534"/>
      <c r="L279" s="535"/>
      <c r="M279" s="35" t="s">
        <v>260</v>
      </c>
      <c r="N279" s="549"/>
      <c r="O279" s="550"/>
      <c r="P279" s="551"/>
      <c r="Q279" s="240"/>
      <c r="R279" s="531">
        <v>1</v>
      </c>
      <c r="S279" s="532"/>
      <c r="T279" s="533">
        <v>40283</v>
      </c>
      <c r="U279" s="534"/>
      <c r="V279" s="534"/>
      <c r="W279" s="535"/>
      <c r="X279" s="35"/>
      <c r="Y279" s="533"/>
      <c r="Z279" s="534"/>
      <c r="AA279" s="534"/>
      <c r="AB279" s="535"/>
      <c r="AC279" s="35" t="s">
        <v>260</v>
      </c>
      <c r="AD279" s="549"/>
      <c r="AE279" s="550"/>
      <c r="AF279" s="551"/>
      <c r="AG279" s="27"/>
      <c r="AH279" s="279"/>
      <c r="AI279" s="279"/>
      <c r="AJ279" s="279"/>
    </row>
    <row r="280" spans="1:36" ht="13.5">
      <c r="A280" s="27"/>
      <c r="B280" s="531">
        <v>2</v>
      </c>
      <c r="C280" s="532"/>
      <c r="D280" s="533">
        <v>40344</v>
      </c>
      <c r="E280" s="534"/>
      <c r="F280" s="534"/>
      <c r="G280" s="535"/>
      <c r="H280" s="35"/>
      <c r="I280" s="533"/>
      <c r="J280" s="534"/>
      <c r="K280" s="534"/>
      <c r="L280" s="535"/>
      <c r="M280" s="35" t="s">
        <v>260</v>
      </c>
      <c r="N280" s="549"/>
      <c r="O280" s="550"/>
      <c r="P280" s="551"/>
      <c r="Q280" s="240"/>
      <c r="R280" s="531">
        <v>2</v>
      </c>
      <c r="S280" s="532"/>
      <c r="T280" s="533">
        <v>40344</v>
      </c>
      <c r="U280" s="534"/>
      <c r="V280" s="534"/>
      <c r="W280" s="535"/>
      <c r="X280" s="35"/>
      <c r="Y280" s="533"/>
      <c r="Z280" s="534"/>
      <c r="AA280" s="534"/>
      <c r="AB280" s="535"/>
      <c r="AC280" s="35" t="s">
        <v>260</v>
      </c>
      <c r="AD280" s="549"/>
      <c r="AE280" s="550"/>
      <c r="AF280" s="551"/>
      <c r="AG280" s="27"/>
      <c r="AH280" s="279"/>
      <c r="AI280" s="279"/>
      <c r="AJ280" s="279"/>
    </row>
    <row r="281" spans="1:36" ht="13.5">
      <c r="A281" s="27"/>
      <c r="B281" s="531">
        <v>3</v>
      </c>
      <c r="C281" s="532"/>
      <c r="D281" s="533">
        <v>40436</v>
      </c>
      <c r="E281" s="534"/>
      <c r="F281" s="534"/>
      <c r="G281" s="535"/>
      <c r="H281" s="35"/>
      <c r="I281" s="533"/>
      <c r="J281" s="534"/>
      <c r="K281" s="534"/>
      <c r="L281" s="535"/>
      <c r="M281" s="35" t="s">
        <v>260</v>
      </c>
      <c r="N281" s="549"/>
      <c r="O281" s="550"/>
      <c r="P281" s="551"/>
      <c r="Q281" s="240"/>
      <c r="R281" s="531">
        <v>3</v>
      </c>
      <c r="S281" s="532"/>
      <c r="T281" s="533">
        <v>40436</v>
      </c>
      <c r="U281" s="534"/>
      <c r="V281" s="534"/>
      <c r="W281" s="535"/>
      <c r="X281" s="35"/>
      <c r="Y281" s="533"/>
      <c r="Z281" s="534"/>
      <c r="AA281" s="534"/>
      <c r="AB281" s="535"/>
      <c r="AC281" s="35" t="s">
        <v>260</v>
      </c>
      <c r="AD281" s="549"/>
      <c r="AE281" s="550"/>
      <c r="AF281" s="551"/>
      <c r="AG281" s="27"/>
      <c r="AH281" s="279"/>
      <c r="AI281" s="279"/>
      <c r="AJ281" s="279"/>
    </row>
    <row r="282" spans="1:36" ht="13.5">
      <c r="A282" s="27"/>
      <c r="B282" s="531">
        <v>4</v>
      </c>
      <c r="C282" s="532"/>
      <c r="D282" s="533">
        <v>40558</v>
      </c>
      <c r="E282" s="534"/>
      <c r="F282" s="534"/>
      <c r="G282" s="535"/>
      <c r="H282" s="35"/>
      <c r="I282" s="533"/>
      <c r="J282" s="534"/>
      <c r="K282" s="534"/>
      <c r="L282" s="535"/>
      <c r="M282" s="35" t="s">
        <v>260</v>
      </c>
      <c r="N282" s="549"/>
      <c r="O282" s="550"/>
      <c r="P282" s="551"/>
      <c r="Q282" s="240"/>
      <c r="R282" s="531">
        <v>4</v>
      </c>
      <c r="S282" s="532"/>
      <c r="T282" s="533">
        <v>40558</v>
      </c>
      <c r="U282" s="534"/>
      <c r="V282" s="534"/>
      <c r="W282" s="535"/>
      <c r="X282" s="35"/>
      <c r="Y282" s="533"/>
      <c r="Z282" s="534"/>
      <c r="AA282" s="534"/>
      <c r="AB282" s="535"/>
      <c r="AC282" s="35" t="s">
        <v>260</v>
      </c>
      <c r="AD282" s="549"/>
      <c r="AE282" s="550"/>
      <c r="AF282" s="551"/>
      <c r="AG282" s="27"/>
      <c r="AH282" s="279"/>
      <c r="AI282" s="279"/>
      <c r="AJ282" s="279"/>
    </row>
    <row r="283" spans="1:36" ht="13.5">
      <c r="A283" s="27"/>
      <c r="B283" s="262"/>
      <c r="C283" s="262"/>
      <c r="D283" s="263"/>
      <c r="E283" s="263"/>
      <c r="F283" s="263"/>
      <c r="G283" s="263"/>
      <c r="H283" s="264"/>
      <c r="I283" s="264"/>
      <c r="J283" s="264"/>
      <c r="K283" s="264"/>
      <c r="L283" s="232"/>
      <c r="M283" s="232"/>
      <c r="N283" s="203"/>
      <c r="O283" s="203"/>
      <c r="P283" s="203"/>
      <c r="Q283" s="240"/>
      <c r="R283" s="262"/>
      <c r="S283" s="262"/>
      <c r="T283" s="263"/>
      <c r="U283" s="263"/>
      <c r="V283" s="263"/>
      <c r="W283" s="263"/>
      <c r="X283" s="264"/>
      <c r="Y283" s="264"/>
      <c r="Z283" s="264"/>
      <c r="AA283" s="264"/>
      <c r="AB283" s="232"/>
      <c r="AC283" s="232"/>
      <c r="AD283" s="203"/>
      <c r="AE283" s="203"/>
      <c r="AF283" s="203"/>
      <c r="AG283" s="27"/>
      <c r="AH283" s="279"/>
      <c r="AI283" s="279"/>
      <c r="AJ283" s="279"/>
    </row>
    <row r="284" spans="1:36" ht="13.5">
      <c r="A284" s="27"/>
      <c r="B284" s="244" t="s">
        <v>463</v>
      </c>
      <c r="C284" s="244"/>
      <c r="D284" s="244"/>
      <c r="E284" s="552" t="s">
        <v>261</v>
      </c>
      <c r="F284" s="553"/>
      <c r="G284" s="553"/>
      <c r="H284" s="554"/>
      <c r="I284" s="264"/>
      <c r="J284" s="264"/>
      <c r="K284" s="264"/>
      <c r="L284" s="232"/>
      <c r="M284" s="232"/>
      <c r="N284" s="203"/>
      <c r="O284" s="203"/>
      <c r="P284" s="203"/>
      <c r="Q284" s="240"/>
      <c r="R284" s="244" t="s">
        <v>13</v>
      </c>
      <c r="S284" s="244"/>
      <c r="T284" s="244"/>
      <c r="U284" s="552" t="s">
        <v>261</v>
      </c>
      <c r="V284" s="553"/>
      <c r="W284" s="553"/>
      <c r="X284" s="554"/>
      <c r="Y284" s="264"/>
      <c r="Z284" s="264"/>
      <c r="AA284" s="264"/>
      <c r="AB284" s="232"/>
      <c r="AC284" s="232"/>
      <c r="AD284" s="203"/>
      <c r="AE284" s="203"/>
      <c r="AF284" s="203"/>
      <c r="AG284" s="27"/>
      <c r="AH284" s="279"/>
      <c r="AI284" s="279"/>
      <c r="AJ284" s="279"/>
    </row>
    <row r="285" spans="1:36" ht="13.5">
      <c r="A285" s="27"/>
      <c r="B285" s="531">
        <v>1</v>
      </c>
      <c r="C285" s="532"/>
      <c r="D285" s="533">
        <v>40283</v>
      </c>
      <c r="E285" s="534"/>
      <c r="F285" s="534"/>
      <c r="G285" s="535"/>
      <c r="H285" s="35"/>
      <c r="I285" s="533"/>
      <c r="J285" s="534"/>
      <c r="K285" s="534"/>
      <c r="L285" s="535"/>
      <c r="M285" s="35" t="s">
        <v>260</v>
      </c>
      <c r="N285" s="549"/>
      <c r="O285" s="550"/>
      <c r="P285" s="551"/>
      <c r="Q285" s="240"/>
      <c r="R285" s="531">
        <v>1</v>
      </c>
      <c r="S285" s="532"/>
      <c r="T285" s="533">
        <v>40283</v>
      </c>
      <c r="U285" s="534"/>
      <c r="V285" s="534"/>
      <c r="W285" s="535"/>
      <c r="X285" s="35"/>
      <c r="Y285" s="533"/>
      <c r="Z285" s="534"/>
      <c r="AA285" s="534"/>
      <c r="AB285" s="535"/>
      <c r="AC285" s="35" t="s">
        <v>260</v>
      </c>
      <c r="AD285" s="549"/>
      <c r="AE285" s="550"/>
      <c r="AF285" s="551"/>
      <c r="AG285" s="27"/>
      <c r="AH285" s="279"/>
      <c r="AI285" s="279"/>
      <c r="AJ285" s="279"/>
    </row>
    <row r="286" spans="1:36" ht="13.5">
      <c r="A286" s="27"/>
      <c r="B286" s="531">
        <v>2</v>
      </c>
      <c r="C286" s="532"/>
      <c r="D286" s="533">
        <v>40344</v>
      </c>
      <c r="E286" s="534"/>
      <c r="F286" s="534"/>
      <c r="G286" s="535"/>
      <c r="H286" s="35"/>
      <c r="I286" s="533"/>
      <c r="J286" s="534"/>
      <c r="K286" s="534"/>
      <c r="L286" s="535"/>
      <c r="M286" s="35" t="s">
        <v>260</v>
      </c>
      <c r="N286" s="549"/>
      <c r="O286" s="550"/>
      <c r="P286" s="551"/>
      <c r="Q286" s="240"/>
      <c r="R286" s="531">
        <v>2</v>
      </c>
      <c r="S286" s="532"/>
      <c r="T286" s="533">
        <v>40344</v>
      </c>
      <c r="U286" s="534"/>
      <c r="V286" s="534"/>
      <c r="W286" s="535"/>
      <c r="X286" s="35"/>
      <c r="Y286" s="533"/>
      <c r="Z286" s="534"/>
      <c r="AA286" s="534"/>
      <c r="AB286" s="535"/>
      <c r="AC286" s="35" t="s">
        <v>260</v>
      </c>
      <c r="AD286" s="549"/>
      <c r="AE286" s="550"/>
      <c r="AF286" s="551"/>
      <c r="AG286" s="27"/>
      <c r="AH286" s="279"/>
      <c r="AI286" s="279"/>
      <c r="AJ286" s="279"/>
    </row>
    <row r="287" spans="1:36" ht="13.5">
      <c r="A287" s="27"/>
      <c r="B287" s="531">
        <v>3</v>
      </c>
      <c r="C287" s="532"/>
      <c r="D287" s="533">
        <v>40436</v>
      </c>
      <c r="E287" s="534"/>
      <c r="F287" s="534"/>
      <c r="G287" s="535"/>
      <c r="H287" s="35"/>
      <c r="I287" s="533"/>
      <c r="J287" s="534"/>
      <c r="K287" s="534"/>
      <c r="L287" s="535"/>
      <c r="M287" s="35" t="s">
        <v>260</v>
      </c>
      <c r="N287" s="549"/>
      <c r="O287" s="550"/>
      <c r="P287" s="551"/>
      <c r="Q287" s="240"/>
      <c r="R287" s="531">
        <v>3</v>
      </c>
      <c r="S287" s="532"/>
      <c r="T287" s="533">
        <v>40436</v>
      </c>
      <c r="U287" s="534"/>
      <c r="V287" s="534"/>
      <c r="W287" s="535"/>
      <c r="X287" s="35"/>
      <c r="Y287" s="533"/>
      <c r="Z287" s="534"/>
      <c r="AA287" s="534"/>
      <c r="AB287" s="535"/>
      <c r="AC287" s="35" t="s">
        <v>260</v>
      </c>
      <c r="AD287" s="549"/>
      <c r="AE287" s="550"/>
      <c r="AF287" s="551"/>
      <c r="AG287" s="27"/>
      <c r="AH287" s="279"/>
      <c r="AI287" s="279"/>
      <c r="AJ287" s="279"/>
    </row>
    <row r="288" spans="1:36" ht="13.5">
      <c r="A288" s="27"/>
      <c r="B288" s="531">
        <v>4</v>
      </c>
      <c r="C288" s="532"/>
      <c r="D288" s="533">
        <v>40558</v>
      </c>
      <c r="E288" s="534"/>
      <c r="F288" s="534"/>
      <c r="G288" s="535"/>
      <c r="H288" s="35"/>
      <c r="I288" s="533"/>
      <c r="J288" s="534"/>
      <c r="K288" s="534"/>
      <c r="L288" s="535"/>
      <c r="M288" s="35" t="s">
        <v>260</v>
      </c>
      <c r="N288" s="549"/>
      <c r="O288" s="550"/>
      <c r="P288" s="551"/>
      <c r="Q288" s="240"/>
      <c r="R288" s="531">
        <v>4</v>
      </c>
      <c r="S288" s="532"/>
      <c r="T288" s="533">
        <v>40558</v>
      </c>
      <c r="U288" s="534"/>
      <c r="V288" s="534"/>
      <c r="W288" s="535"/>
      <c r="X288" s="35"/>
      <c r="Y288" s="533"/>
      <c r="Z288" s="534"/>
      <c r="AA288" s="534"/>
      <c r="AB288" s="535"/>
      <c r="AC288" s="35" t="s">
        <v>260</v>
      </c>
      <c r="AD288" s="549"/>
      <c r="AE288" s="550"/>
      <c r="AF288" s="551"/>
      <c r="AG288" s="27"/>
      <c r="AH288" s="279"/>
      <c r="AI288" s="279"/>
      <c r="AJ288" s="279"/>
    </row>
    <row r="289" spans="1:36" ht="12.75" customHeight="1">
      <c r="A289" s="1"/>
      <c r="B289" s="16"/>
      <c r="C289" s="16"/>
      <c r="D289" s="16"/>
      <c r="E289" s="16"/>
      <c r="F289" s="16"/>
      <c r="G289" s="16"/>
      <c r="H289" s="16"/>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
      <c r="AH289" s="279"/>
      <c r="AI289" s="279"/>
      <c r="AJ289" s="279"/>
    </row>
    <row r="290" spans="1:36" ht="12.75" customHeight="1">
      <c r="A290" s="1"/>
      <c r="B290" s="16"/>
      <c r="C290" s="16"/>
      <c r="D290" s="16"/>
      <c r="E290" s="16"/>
      <c r="F290" s="16"/>
      <c r="G290" s="16"/>
      <c r="H290" s="16"/>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
      <c r="AH290" s="279"/>
      <c r="AI290" s="279"/>
      <c r="AJ290" s="279"/>
    </row>
    <row r="291" spans="1:36" ht="15">
      <c r="A291" s="83" t="s">
        <v>359</v>
      </c>
      <c r="B291" s="84"/>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279"/>
      <c r="AI291" s="279"/>
      <c r="AJ291" s="279"/>
    </row>
    <row r="292" spans="1:36" ht="12.75" customHeight="1">
      <c r="A292" s="119"/>
      <c r="B292" s="120"/>
      <c r="C292" s="121"/>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20"/>
      <c r="AH292" s="279"/>
      <c r="AI292" s="279"/>
      <c r="AJ292" s="279"/>
    </row>
    <row r="293" spans="1:36" ht="12.75" customHeight="1">
      <c r="A293" s="1"/>
      <c r="B293" s="38" t="s">
        <v>360</v>
      </c>
      <c r="C293" s="16"/>
      <c r="D293" s="16"/>
      <c r="E293" s="16"/>
      <c r="F293" s="16"/>
      <c r="G293" s="16"/>
      <c r="H293" s="16"/>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
      <c r="AH293" s="279"/>
      <c r="AI293" s="279"/>
      <c r="AJ293" s="279"/>
    </row>
    <row r="294" spans="1:36" ht="12.75" customHeight="1">
      <c r="A294" s="1"/>
      <c r="B294" s="16" t="s">
        <v>561</v>
      </c>
      <c r="C294" s="16"/>
      <c r="D294" s="16"/>
      <c r="E294" s="16"/>
      <c r="F294" s="16"/>
      <c r="G294" s="16"/>
      <c r="H294" s="16"/>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
      <c r="AH294" s="279"/>
      <c r="AI294" s="279"/>
      <c r="AJ294" s="279"/>
    </row>
    <row r="295" spans="1:36" ht="12.75" customHeight="1">
      <c r="A295" s="1"/>
      <c r="B295" s="16" t="s">
        <v>440</v>
      </c>
      <c r="C295" s="16"/>
      <c r="D295" s="16"/>
      <c r="E295" s="16"/>
      <c r="F295" s="16"/>
      <c r="G295" s="16"/>
      <c r="H295" s="16"/>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
      <c r="AH295" s="279"/>
      <c r="AI295" s="279"/>
      <c r="AJ295" s="279"/>
    </row>
    <row r="296" spans="1:36" ht="12.75" customHeight="1">
      <c r="A296" s="1"/>
      <c r="B296" s="16" t="s">
        <v>361</v>
      </c>
      <c r="C296" s="16"/>
      <c r="D296" s="16"/>
      <c r="E296" s="16"/>
      <c r="F296" s="16"/>
      <c r="G296" s="16"/>
      <c r="H296" s="16"/>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
      <c r="AH296" s="279"/>
      <c r="AI296" s="279"/>
      <c r="AJ296" s="279"/>
    </row>
    <row r="297" spans="1:36" ht="12.75" customHeight="1">
      <c r="A297" s="1"/>
      <c r="B297" s="16" t="s">
        <v>533</v>
      </c>
      <c r="C297" s="16"/>
      <c r="D297" s="16"/>
      <c r="E297" s="16"/>
      <c r="F297" s="16"/>
      <c r="G297" s="16"/>
      <c r="H297" s="16"/>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
      <c r="AH297" s="279"/>
      <c r="AI297" s="279"/>
      <c r="AJ297" s="279"/>
    </row>
    <row r="298" spans="1:36" ht="12.75" customHeight="1">
      <c r="A298" s="1"/>
      <c r="B298" s="16" t="s">
        <v>619</v>
      </c>
      <c r="C298" s="16"/>
      <c r="D298" s="16"/>
      <c r="E298" s="16"/>
      <c r="F298" s="16"/>
      <c r="G298" s="16"/>
      <c r="H298" s="16"/>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
      <c r="AH298" s="279"/>
      <c r="AI298" s="279"/>
      <c r="AJ298" s="279"/>
    </row>
    <row r="299" spans="1:36" ht="12.75" customHeight="1">
      <c r="A299" s="1"/>
      <c r="B299" s="16" t="s">
        <v>602</v>
      </c>
      <c r="C299" s="16"/>
      <c r="D299" s="16"/>
      <c r="E299" s="16"/>
      <c r="F299" s="16"/>
      <c r="G299" s="16"/>
      <c r="H299" s="16"/>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
      <c r="AH299" s="279"/>
      <c r="AI299" s="279"/>
      <c r="AJ299" s="279"/>
    </row>
    <row r="300" spans="1:36" ht="12.75" customHeight="1">
      <c r="A300" s="1"/>
      <c r="B300" s="16"/>
      <c r="C300" s="16" t="s">
        <v>535</v>
      </c>
      <c r="D300" s="16"/>
      <c r="E300" s="16"/>
      <c r="F300" s="16"/>
      <c r="G300" s="16"/>
      <c r="H300" s="16"/>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
      <c r="AH300" s="279"/>
      <c r="AI300" s="279"/>
      <c r="AJ300" s="279"/>
    </row>
    <row r="301" spans="1:36" ht="12.75" customHeight="1">
      <c r="A301" s="1"/>
      <c r="B301" s="16" t="s">
        <v>601</v>
      </c>
      <c r="C301" s="16"/>
      <c r="D301" s="16"/>
      <c r="E301" s="16"/>
      <c r="F301" s="16"/>
      <c r="G301" s="16"/>
      <c r="H301" s="16"/>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
      <c r="AH301" s="279"/>
      <c r="AI301" s="279"/>
      <c r="AJ301" s="279"/>
    </row>
    <row r="302" spans="1:36" ht="12.75" customHeight="1">
      <c r="A302" s="1"/>
      <c r="B302" s="16" t="s">
        <v>188</v>
      </c>
      <c r="C302" s="16"/>
      <c r="D302" s="16"/>
      <c r="E302" s="16"/>
      <c r="F302" s="16"/>
      <c r="G302" s="16"/>
      <c r="H302" s="16"/>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
      <c r="AH302" s="279"/>
      <c r="AI302" s="279"/>
      <c r="AJ302" s="279"/>
    </row>
    <row r="303" spans="1:36" ht="12.75" customHeight="1">
      <c r="A303" s="1"/>
      <c r="B303" s="16" t="s">
        <v>562</v>
      </c>
      <c r="C303" s="16"/>
      <c r="D303" s="16"/>
      <c r="E303" s="16"/>
      <c r="F303" s="16"/>
      <c r="G303" s="16"/>
      <c r="H303" s="16"/>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
      <c r="AH303" s="279"/>
      <c r="AI303" s="279"/>
      <c r="AJ303" s="279"/>
    </row>
    <row r="304" spans="1:36" ht="12.75" customHeight="1">
      <c r="A304" s="1"/>
      <c r="B304" s="16" t="s">
        <v>534</v>
      </c>
      <c r="C304" s="16"/>
      <c r="D304" s="16"/>
      <c r="E304" s="16"/>
      <c r="F304" s="16"/>
      <c r="G304" s="16"/>
      <c r="H304" s="16"/>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
      <c r="AH304" s="279"/>
      <c r="AI304" s="279"/>
      <c r="AJ304" s="279"/>
    </row>
    <row r="305" spans="1:36" ht="12.75" customHeight="1">
      <c r="A305" s="1"/>
      <c r="B305" s="13"/>
      <c r="C305" s="12"/>
      <c r="D305" s="13"/>
      <c r="E305" s="13"/>
      <c r="F305" s="13"/>
      <c r="G305" s="13"/>
      <c r="H305" s="13"/>
      <c r="I305" s="1"/>
      <c r="J305" s="1"/>
      <c r="K305" s="1"/>
      <c r="L305" s="1"/>
      <c r="M305" s="1"/>
      <c r="N305" s="9"/>
      <c r="O305" s="1"/>
      <c r="P305" s="1"/>
      <c r="Q305" s="9"/>
      <c r="R305" s="1"/>
      <c r="S305" s="1"/>
      <c r="T305" s="1"/>
      <c r="U305" s="1"/>
      <c r="V305" s="1"/>
      <c r="W305" s="1"/>
      <c r="X305" s="1"/>
      <c r="Y305" s="1"/>
      <c r="Z305" s="1"/>
      <c r="AA305" s="1"/>
      <c r="AB305" s="1"/>
      <c r="AC305" s="1"/>
      <c r="AD305" s="1"/>
      <c r="AE305" s="1"/>
      <c r="AF305" s="1"/>
      <c r="AG305" s="1"/>
      <c r="AH305" s="279"/>
      <c r="AI305" s="279"/>
      <c r="AJ305" s="279"/>
    </row>
    <row r="306" spans="1:36" ht="12.75" customHeight="1">
      <c r="A306" s="1"/>
      <c r="B306" s="10" t="s">
        <v>362</v>
      </c>
      <c r="C306" s="13"/>
      <c r="D306" s="13"/>
      <c r="E306" s="13"/>
      <c r="F306" s="13"/>
      <c r="G306" s="13"/>
      <c r="H306" s="13"/>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430"/>
      <c r="AI306" s="279"/>
      <c r="AJ306" s="279"/>
    </row>
    <row r="307" spans="1:36" ht="15.75">
      <c r="A307" s="1"/>
      <c r="B307" s="419" t="s">
        <v>107</v>
      </c>
      <c r="C307" s="30"/>
      <c r="D307" s="30"/>
      <c r="E307" s="30"/>
      <c r="F307" s="30"/>
      <c r="G307" s="30"/>
      <c r="H307" s="30"/>
      <c r="I307" s="52"/>
      <c r="J307" s="52"/>
      <c r="K307" s="52"/>
      <c r="L307" s="52"/>
      <c r="M307" s="52"/>
      <c r="N307" s="52"/>
      <c r="O307" s="1"/>
      <c r="P307" s="1"/>
      <c r="Q307" s="1"/>
      <c r="R307" s="1"/>
      <c r="S307" s="1"/>
      <c r="T307" s="1"/>
      <c r="U307" s="1"/>
      <c r="V307" s="1"/>
      <c r="W307" s="1"/>
      <c r="X307" s="1"/>
      <c r="Y307" s="1"/>
      <c r="Z307" s="1"/>
      <c r="AA307" s="1"/>
      <c r="AB307" s="1"/>
      <c r="AC307" s="1"/>
      <c r="AD307" s="1"/>
      <c r="AE307" s="1"/>
      <c r="AF307" s="1"/>
      <c r="AG307" s="1"/>
      <c r="AH307" s="430"/>
      <c r="AI307" s="279"/>
      <c r="AJ307" s="279"/>
    </row>
    <row r="308" spans="1:36" ht="15.75">
      <c r="A308" s="1"/>
      <c r="B308" s="539"/>
      <c r="C308" s="540"/>
      <c r="D308" s="540"/>
      <c r="E308" s="540"/>
      <c r="F308" s="540"/>
      <c r="G308" s="540"/>
      <c r="H308" s="540"/>
      <c r="I308" s="540"/>
      <c r="J308" s="540"/>
      <c r="K308" s="540"/>
      <c r="L308" s="540"/>
      <c r="M308" s="540"/>
      <c r="N308" s="540"/>
      <c r="O308" s="540"/>
      <c r="P308" s="540"/>
      <c r="Q308" s="540"/>
      <c r="R308" s="540"/>
      <c r="S308" s="540"/>
      <c r="T308" s="540"/>
      <c r="U308" s="540"/>
      <c r="V308" s="540"/>
      <c r="W308" s="540"/>
      <c r="X308" s="540"/>
      <c r="Y308" s="540"/>
      <c r="Z308" s="540"/>
      <c r="AA308" s="540"/>
      <c r="AB308" s="540"/>
      <c r="AC308" s="540"/>
      <c r="AD308" s="540"/>
      <c r="AE308" s="540"/>
      <c r="AF308" s="541"/>
      <c r="AG308" s="1"/>
      <c r="AH308" s="430"/>
      <c r="AI308" s="279"/>
      <c r="AJ308" s="279"/>
    </row>
    <row r="309" spans="1:36" ht="15.75">
      <c r="A309" s="1"/>
      <c r="B309" s="542"/>
      <c r="C309" s="543"/>
      <c r="D309" s="543"/>
      <c r="E309" s="543"/>
      <c r="F309" s="543"/>
      <c r="G309" s="543"/>
      <c r="H309" s="543"/>
      <c r="I309" s="543"/>
      <c r="J309" s="543"/>
      <c r="K309" s="543"/>
      <c r="L309" s="543"/>
      <c r="M309" s="543"/>
      <c r="N309" s="543"/>
      <c r="O309" s="543"/>
      <c r="P309" s="543"/>
      <c r="Q309" s="543"/>
      <c r="R309" s="543"/>
      <c r="S309" s="543"/>
      <c r="T309" s="543"/>
      <c r="U309" s="543"/>
      <c r="V309" s="543"/>
      <c r="W309" s="543"/>
      <c r="X309" s="543"/>
      <c r="Y309" s="543"/>
      <c r="Z309" s="543"/>
      <c r="AA309" s="543"/>
      <c r="AB309" s="543"/>
      <c r="AC309" s="543"/>
      <c r="AD309" s="543"/>
      <c r="AE309" s="543"/>
      <c r="AF309" s="544"/>
      <c r="AG309" s="1"/>
      <c r="AH309" s="430"/>
      <c r="AI309" s="279"/>
      <c r="AJ309" s="279"/>
    </row>
    <row r="310" spans="1:36" ht="15.75">
      <c r="A310" s="1"/>
      <c r="B310" s="542"/>
      <c r="C310" s="543"/>
      <c r="D310" s="543"/>
      <c r="E310" s="543"/>
      <c r="F310" s="543"/>
      <c r="G310" s="543"/>
      <c r="H310" s="543"/>
      <c r="I310" s="543"/>
      <c r="J310" s="543"/>
      <c r="K310" s="543"/>
      <c r="L310" s="543"/>
      <c r="M310" s="543"/>
      <c r="N310" s="543"/>
      <c r="O310" s="543"/>
      <c r="P310" s="543"/>
      <c r="Q310" s="543"/>
      <c r="R310" s="543"/>
      <c r="S310" s="543"/>
      <c r="T310" s="543"/>
      <c r="U310" s="543"/>
      <c r="V310" s="543"/>
      <c r="W310" s="543"/>
      <c r="X310" s="543"/>
      <c r="Y310" s="543"/>
      <c r="Z310" s="543"/>
      <c r="AA310" s="543"/>
      <c r="AB310" s="543"/>
      <c r="AC310" s="543"/>
      <c r="AD310" s="543"/>
      <c r="AE310" s="543"/>
      <c r="AF310" s="544"/>
      <c r="AG310" s="1"/>
      <c r="AH310" s="430"/>
      <c r="AI310" s="279"/>
      <c r="AJ310" s="279"/>
    </row>
    <row r="311" spans="1:36" ht="15.75">
      <c r="A311" s="1"/>
      <c r="B311" s="542"/>
      <c r="C311" s="543"/>
      <c r="D311" s="543"/>
      <c r="E311" s="543"/>
      <c r="F311" s="543"/>
      <c r="G311" s="543"/>
      <c r="H311" s="543"/>
      <c r="I311" s="543"/>
      <c r="J311" s="543"/>
      <c r="K311" s="543"/>
      <c r="L311" s="543"/>
      <c r="M311" s="543"/>
      <c r="N311" s="543"/>
      <c r="O311" s="543"/>
      <c r="P311" s="543"/>
      <c r="Q311" s="543"/>
      <c r="R311" s="543"/>
      <c r="S311" s="543"/>
      <c r="T311" s="543"/>
      <c r="U311" s="543"/>
      <c r="V311" s="543"/>
      <c r="W311" s="543"/>
      <c r="X311" s="543"/>
      <c r="Y311" s="543"/>
      <c r="Z311" s="543"/>
      <c r="AA311" s="543"/>
      <c r="AB311" s="543"/>
      <c r="AC311" s="543"/>
      <c r="AD311" s="543"/>
      <c r="AE311" s="543"/>
      <c r="AF311" s="544"/>
      <c r="AG311" s="1"/>
      <c r="AH311" s="430"/>
      <c r="AI311" s="279"/>
      <c r="AJ311" s="279"/>
    </row>
    <row r="312" spans="1:36" ht="15.75">
      <c r="A312" s="1"/>
      <c r="B312" s="542"/>
      <c r="C312" s="543"/>
      <c r="D312" s="543"/>
      <c r="E312" s="543"/>
      <c r="F312" s="543"/>
      <c r="G312" s="543"/>
      <c r="H312" s="543"/>
      <c r="I312" s="543"/>
      <c r="J312" s="543"/>
      <c r="K312" s="543"/>
      <c r="L312" s="543"/>
      <c r="M312" s="543"/>
      <c r="N312" s="543"/>
      <c r="O312" s="543"/>
      <c r="P312" s="543"/>
      <c r="Q312" s="543"/>
      <c r="R312" s="543"/>
      <c r="S312" s="543"/>
      <c r="T312" s="543"/>
      <c r="U312" s="543"/>
      <c r="V312" s="543"/>
      <c r="W312" s="543"/>
      <c r="X312" s="543"/>
      <c r="Y312" s="543"/>
      <c r="Z312" s="543"/>
      <c r="AA312" s="543"/>
      <c r="AB312" s="543"/>
      <c r="AC312" s="543"/>
      <c r="AD312" s="543"/>
      <c r="AE312" s="543"/>
      <c r="AF312" s="544"/>
      <c r="AG312" s="1"/>
      <c r="AH312" s="430"/>
      <c r="AI312" s="279"/>
      <c r="AJ312" s="279"/>
    </row>
    <row r="313" spans="1:36" ht="15.75">
      <c r="A313" s="1"/>
      <c r="B313" s="542"/>
      <c r="C313" s="543"/>
      <c r="D313" s="543"/>
      <c r="E313" s="543"/>
      <c r="F313" s="543"/>
      <c r="G313" s="543"/>
      <c r="H313" s="543"/>
      <c r="I313" s="543"/>
      <c r="J313" s="543"/>
      <c r="K313" s="543"/>
      <c r="L313" s="543"/>
      <c r="M313" s="543"/>
      <c r="N313" s="543"/>
      <c r="O313" s="543"/>
      <c r="P313" s="543"/>
      <c r="Q313" s="543"/>
      <c r="R313" s="543"/>
      <c r="S313" s="543"/>
      <c r="T313" s="543"/>
      <c r="U313" s="543"/>
      <c r="V313" s="543"/>
      <c r="W313" s="543"/>
      <c r="X313" s="543"/>
      <c r="Y313" s="543"/>
      <c r="Z313" s="543"/>
      <c r="AA313" s="543"/>
      <c r="AB313" s="543"/>
      <c r="AC313" s="543"/>
      <c r="AD313" s="543"/>
      <c r="AE313" s="543"/>
      <c r="AF313" s="544"/>
      <c r="AG313" s="1"/>
      <c r="AH313" s="430"/>
      <c r="AI313" s="279"/>
      <c r="AJ313" s="279"/>
    </row>
    <row r="314" spans="1:36" ht="15.75">
      <c r="A314" s="1"/>
      <c r="B314" s="542"/>
      <c r="C314" s="543"/>
      <c r="D314" s="543"/>
      <c r="E314" s="543"/>
      <c r="F314" s="543"/>
      <c r="G314" s="543"/>
      <c r="H314" s="543"/>
      <c r="I314" s="543"/>
      <c r="J314" s="543"/>
      <c r="K314" s="543"/>
      <c r="L314" s="543"/>
      <c r="M314" s="543"/>
      <c r="N314" s="543"/>
      <c r="O314" s="543"/>
      <c r="P314" s="543"/>
      <c r="Q314" s="543"/>
      <c r="R314" s="543"/>
      <c r="S314" s="543"/>
      <c r="T314" s="543"/>
      <c r="U314" s="543"/>
      <c r="V314" s="543"/>
      <c r="W314" s="543"/>
      <c r="X314" s="543"/>
      <c r="Y314" s="543"/>
      <c r="Z314" s="543"/>
      <c r="AA314" s="543"/>
      <c r="AB314" s="543"/>
      <c r="AC314" s="543"/>
      <c r="AD314" s="543"/>
      <c r="AE314" s="543"/>
      <c r="AF314" s="544"/>
      <c r="AG314" s="1"/>
      <c r="AH314" s="430"/>
      <c r="AI314" s="279"/>
      <c r="AJ314" s="279"/>
    </row>
    <row r="315" spans="1:36" ht="15.75">
      <c r="A315" s="1"/>
      <c r="B315" s="542"/>
      <c r="C315" s="543"/>
      <c r="D315" s="543"/>
      <c r="E315" s="543"/>
      <c r="F315" s="543"/>
      <c r="G315" s="543"/>
      <c r="H315" s="543"/>
      <c r="I315" s="543"/>
      <c r="J315" s="543"/>
      <c r="K315" s="543"/>
      <c r="L315" s="543"/>
      <c r="M315" s="543"/>
      <c r="N315" s="543"/>
      <c r="O315" s="543"/>
      <c r="P315" s="543"/>
      <c r="Q315" s="543"/>
      <c r="R315" s="543"/>
      <c r="S315" s="543"/>
      <c r="T315" s="543"/>
      <c r="U315" s="543"/>
      <c r="V315" s="543"/>
      <c r="W315" s="543"/>
      <c r="X315" s="543"/>
      <c r="Y315" s="543"/>
      <c r="Z315" s="543"/>
      <c r="AA315" s="543"/>
      <c r="AB315" s="543"/>
      <c r="AC315" s="543"/>
      <c r="AD315" s="543"/>
      <c r="AE315" s="543"/>
      <c r="AF315" s="544"/>
      <c r="AG315" s="1"/>
      <c r="AH315" s="430"/>
      <c r="AI315" s="279"/>
      <c r="AJ315" s="279"/>
    </row>
    <row r="316" spans="1:36" ht="15.75">
      <c r="A316" s="1"/>
      <c r="B316" s="542"/>
      <c r="C316" s="543"/>
      <c r="D316" s="543"/>
      <c r="E316" s="543"/>
      <c r="F316" s="543"/>
      <c r="G316" s="543"/>
      <c r="H316" s="543"/>
      <c r="I316" s="543"/>
      <c r="J316" s="543"/>
      <c r="K316" s="543"/>
      <c r="L316" s="543"/>
      <c r="M316" s="543"/>
      <c r="N316" s="543"/>
      <c r="O316" s="543"/>
      <c r="P316" s="543"/>
      <c r="Q316" s="543"/>
      <c r="R316" s="543"/>
      <c r="S316" s="543"/>
      <c r="T316" s="543"/>
      <c r="U316" s="543"/>
      <c r="V316" s="543"/>
      <c r="W316" s="543"/>
      <c r="X316" s="543"/>
      <c r="Y316" s="543"/>
      <c r="Z316" s="543"/>
      <c r="AA316" s="543"/>
      <c r="AB316" s="543"/>
      <c r="AC316" s="543"/>
      <c r="AD316" s="543"/>
      <c r="AE316" s="543"/>
      <c r="AF316" s="544"/>
      <c r="AG316" s="1"/>
      <c r="AH316" s="430"/>
      <c r="AI316" s="279"/>
      <c r="AJ316" s="279"/>
    </row>
    <row r="317" spans="1:36" ht="15.75">
      <c r="A317" s="1"/>
      <c r="B317" s="542"/>
      <c r="C317" s="543"/>
      <c r="D317" s="543"/>
      <c r="E317" s="543"/>
      <c r="F317" s="543"/>
      <c r="G317" s="543"/>
      <c r="H317" s="543"/>
      <c r="I317" s="543"/>
      <c r="J317" s="543"/>
      <c r="K317" s="543"/>
      <c r="L317" s="543"/>
      <c r="M317" s="543"/>
      <c r="N317" s="543"/>
      <c r="O317" s="543"/>
      <c r="P317" s="543"/>
      <c r="Q317" s="543"/>
      <c r="R317" s="543"/>
      <c r="S317" s="543"/>
      <c r="T317" s="543"/>
      <c r="U317" s="543"/>
      <c r="V317" s="543"/>
      <c r="W317" s="543"/>
      <c r="X317" s="543"/>
      <c r="Y317" s="543"/>
      <c r="Z317" s="543"/>
      <c r="AA317" s="543"/>
      <c r="AB317" s="543"/>
      <c r="AC317" s="543"/>
      <c r="AD317" s="543"/>
      <c r="AE317" s="543"/>
      <c r="AF317" s="544"/>
      <c r="AG317" s="1"/>
      <c r="AH317" s="430"/>
      <c r="AI317" s="279"/>
      <c r="AJ317" s="279"/>
    </row>
    <row r="318" spans="1:36" ht="15.75">
      <c r="A318" s="1"/>
      <c r="B318" s="542"/>
      <c r="C318" s="543"/>
      <c r="D318" s="543"/>
      <c r="E318" s="543"/>
      <c r="F318" s="543"/>
      <c r="G318" s="543"/>
      <c r="H318" s="543"/>
      <c r="I318" s="543"/>
      <c r="J318" s="543"/>
      <c r="K318" s="543"/>
      <c r="L318" s="543"/>
      <c r="M318" s="543"/>
      <c r="N318" s="543"/>
      <c r="O318" s="543"/>
      <c r="P318" s="543"/>
      <c r="Q318" s="543"/>
      <c r="R318" s="543"/>
      <c r="S318" s="543"/>
      <c r="T318" s="543"/>
      <c r="U318" s="543"/>
      <c r="V318" s="543"/>
      <c r="W318" s="543"/>
      <c r="X318" s="543"/>
      <c r="Y318" s="543"/>
      <c r="Z318" s="543"/>
      <c r="AA318" s="543"/>
      <c r="AB318" s="543"/>
      <c r="AC318" s="543"/>
      <c r="AD318" s="543"/>
      <c r="AE318" s="543"/>
      <c r="AF318" s="544"/>
      <c r="AG318" s="1"/>
      <c r="AH318" s="430"/>
      <c r="AI318" s="279"/>
      <c r="AJ318" s="279"/>
    </row>
    <row r="319" spans="1:36" ht="15.75">
      <c r="A319" s="1"/>
      <c r="B319" s="542"/>
      <c r="C319" s="543"/>
      <c r="D319" s="543"/>
      <c r="E319" s="543"/>
      <c r="F319" s="543"/>
      <c r="G319" s="543"/>
      <c r="H319" s="543"/>
      <c r="I319" s="543"/>
      <c r="J319" s="543"/>
      <c r="K319" s="543"/>
      <c r="L319" s="543"/>
      <c r="M319" s="543"/>
      <c r="N319" s="543"/>
      <c r="O319" s="543"/>
      <c r="P319" s="543"/>
      <c r="Q319" s="543"/>
      <c r="R319" s="543"/>
      <c r="S319" s="543"/>
      <c r="T319" s="543"/>
      <c r="U319" s="543"/>
      <c r="V319" s="543"/>
      <c r="W319" s="543"/>
      <c r="X319" s="543"/>
      <c r="Y319" s="543"/>
      <c r="Z319" s="543"/>
      <c r="AA319" s="543"/>
      <c r="AB319" s="543"/>
      <c r="AC319" s="543"/>
      <c r="AD319" s="543"/>
      <c r="AE319" s="543"/>
      <c r="AF319" s="544"/>
      <c r="AG319" s="1"/>
      <c r="AH319" s="430"/>
      <c r="AI319" s="279"/>
      <c r="AJ319" s="279"/>
    </row>
    <row r="320" spans="1:36" ht="15.75">
      <c r="A320" s="1"/>
      <c r="B320" s="542"/>
      <c r="C320" s="543"/>
      <c r="D320" s="543"/>
      <c r="E320" s="543"/>
      <c r="F320" s="543"/>
      <c r="G320" s="543"/>
      <c r="H320" s="543"/>
      <c r="I320" s="543"/>
      <c r="J320" s="543"/>
      <c r="K320" s="543"/>
      <c r="L320" s="543"/>
      <c r="M320" s="543"/>
      <c r="N320" s="543"/>
      <c r="O320" s="543"/>
      <c r="P320" s="543"/>
      <c r="Q320" s="543"/>
      <c r="R320" s="543"/>
      <c r="S320" s="543"/>
      <c r="T320" s="543"/>
      <c r="U320" s="543"/>
      <c r="V320" s="543"/>
      <c r="W320" s="543"/>
      <c r="X320" s="543"/>
      <c r="Y320" s="543"/>
      <c r="Z320" s="543"/>
      <c r="AA320" s="543"/>
      <c r="AB320" s="543"/>
      <c r="AC320" s="543"/>
      <c r="AD320" s="543"/>
      <c r="AE320" s="543"/>
      <c r="AF320" s="544"/>
      <c r="AG320" s="1"/>
      <c r="AH320" s="430"/>
      <c r="AI320" s="279"/>
      <c r="AJ320" s="279"/>
    </row>
    <row r="321" spans="1:36" ht="15.75">
      <c r="A321" s="1"/>
      <c r="B321" s="542"/>
      <c r="C321" s="543"/>
      <c r="D321" s="543"/>
      <c r="E321" s="543"/>
      <c r="F321" s="543"/>
      <c r="G321" s="543"/>
      <c r="H321" s="543"/>
      <c r="I321" s="543"/>
      <c r="J321" s="543"/>
      <c r="K321" s="543"/>
      <c r="L321" s="543"/>
      <c r="M321" s="543"/>
      <c r="N321" s="543"/>
      <c r="O321" s="543"/>
      <c r="P321" s="543"/>
      <c r="Q321" s="543"/>
      <c r="R321" s="543"/>
      <c r="S321" s="543"/>
      <c r="T321" s="543"/>
      <c r="U321" s="543"/>
      <c r="V321" s="543"/>
      <c r="W321" s="543"/>
      <c r="X321" s="543"/>
      <c r="Y321" s="543"/>
      <c r="Z321" s="543"/>
      <c r="AA321" s="543"/>
      <c r="AB321" s="543"/>
      <c r="AC321" s="543"/>
      <c r="AD321" s="543"/>
      <c r="AE321" s="543"/>
      <c r="AF321" s="544"/>
      <c r="AG321" s="1"/>
      <c r="AH321" s="430"/>
      <c r="AI321" s="279"/>
      <c r="AJ321" s="279"/>
    </row>
    <row r="322" spans="1:36" ht="15.75">
      <c r="A322" s="1"/>
      <c r="B322" s="542"/>
      <c r="C322" s="543"/>
      <c r="D322" s="543"/>
      <c r="E322" s="543"/>
      <c r="F322" s="543"/>
      <c r="G322" s="543"/>
      <c r="H322" s="543"/>
      <c r="I322" s="543"/>
      <c r="J322" s="543"/>
      <c r="K322" s="543"/>
      <c r="L322" s="543"/>
      <c r="M322" s="543"/>
      <c r="N322" s="543"/>
      <c r="O322" s="543"/>
      <c r="P322" s="543"/>
      <c r="Q322" s="543"/>
      <c r="R322" s="543"/>
      <c r="S322" s="543"/>
      <c r="T322" s="543"/>
      <c r="U322" s="543"/>
      <c r="V322" s="543"/>
      <c r="W322" s="543"/>
      <c r="X322" s="543"/>
      <c r="Y322" s="543"/>
      <c r="Z322" s="543"/>
      <c r="AA322" s="543"/>
      <c r="AB322" s="543"/>
      <c r="AC322" s="543"/>
      <c r="AD322" s="543"/>
      <c r="AE322" s="543"/>
      <c r="AF322" s="544"/>
      <c r="AG322" s="1"/>
      <c r="AH322" s="430"/>
      <c r="AI322" s="279"/>
      <c r="AJ322" s="279"/>
    </row>
    <row r="323" spans="1:36" ht="15.75">
      <c r="A323" s="1"/>
      <c r="B323" s="542"/>
      <c r="C323" s="543"/>
      <c r="D323" s="543"/>
      <c r="E323" s="543"/>
      <c r="F323" s="543"/>
      <c r="G323" s="543"/>
      <c r="H323" s="543"/>
      <c r="I323" s="543"/>
      <c r="J323" s="543"/>
      <c r="K323" s="543"/>
      <c r="L323" s="543"/>
      <c r="M323" s="543"/>
      <c r="N323" s="543"/>
      <c r="O323" s="543"/>
      <c r="P323" s="543"/>
      <c r="Q323" s="543"/>
      <c r="R323" s="543"/>
      <c r="S323" s="543"/>
      <c r="T323" s="543"/>
      <c r="U323" s="543"/>
      <c r="V323" s="543"/>
      <c r="W323" s="543"/>
      <c r="X323" s="543"/>
      <c r="Y323" s="543"/>
      <c r="Z323" s="543"/>
      <c r="AA323" s="543"/>
      <c r="AB323" s="543"/>
      <c r="AC323" s="543"/>
      <c r="AD323" s="543"/>
      <c r="AE323" s="543"/>
      <c r="AF323" s="544"/>
      <c r="AG323" s="1"/>
      <c r="AH323" s="430"/>
      <c r="AI323" s="279"/>
      <c r="AJ323" s="279"/>
    </row>
    <row r="324" spans="1:36" ht="15.75">
      <c r="A324" s="1"/>
      <c r="B324" s="542"/>
      <c r="C324" s="543"/>
      <c r="D324" s="543"/>
      <c r="E324" s="543"/>
      <c r="F324" s="543"/>
      <c r="G324" s="543"/>
      <c r="H324" s="543"/>
      <c r="I324" s="543"/>
      <c r="J324" s="543"/>
      <c r="K324" s="543"/>
      <c r="L324" s="543"/>
      <c r="M324" s="543"/>
      <c r="N324" s="543"/>
      <c r="O324" s="543"/>
      <c r="P324" s="543"/>
      <c r="Q324" s="543"/>
      <c r="R324" s="543"/>
      <c r="S324" s="543"/>
      <c r="T324" s="543"/>
      <c r="U324" s="543"/>
      <c r="V324" s="543"/>
      <c r="W324" s="543"/>
      <c r="X324" s="543"/>
      <c r="Y324" s="543"/>
      <c r="Z324" s="543"/>
      <c r="AA324" s="543"/>
      <c r="AB324" s="543"/>
      <c r="AC324" s="543"/>
      <c r="AD324" s="543"/>
      <c r="AE324" s="543"/>
      <c r="AF324" s="544"/>
      <c r="AG324" s="1"/>
      <c r="AH324" s="430"/>
      <c r="AI324" s="279"/>
      <c r="AJ324" s="279"/>
    </row>
    <row r="325" spans="1:36" ht="15.75">
      <c r="A325" s="1"/>
      <c r="B325" s="542"/>
      <c r="C325" s="543"/>
      <c r="D325" s="543"/>
      <c r="E325" s="543"/>
      <c r="F325" s="543"/>
      <c r="G325" s="543"/>
      <c r="H325" s="543"/>
      <c r="I325" s="543"/>
      <c r="J325" s="543"/>
      <c r="K325" s="543"/>
      <c r="L325" s="543"/>
      <c r="M325" s="543"/>
      <c r="N325" s="543"/>
      <c r="O325" s="543"/>
      <c r="P325" s="543"/>
      <c r="Q325" s="543"/>
      <c r="R325" s="543"/>
      <c r="S325" s="543"/>
      <c r="T325" s="543"/>
      <c r="U325" s="543"/>
      <c r="V325" s="543"/>
      <c r="W325" s="543"/>
      <c r="X325" s="543"/>
      <c r="Y325" s="543"/>
      <c r="Z325" s="543"/>
      <c r="AA325" s="543"/>
      <c r="AB325" s="543"/>
      <c r="AC325" s="543"/>
      <c r="AD325" s="543"/>
      <c r="AE325" s="543"/>
      <c r="AF325" s="544"/>
      <c r="AG325" s="1"/>
      <c r="AH325" s="430"/>
      <c r="AI325" s="279"/>
      <c r="AJ325" s="279"/>
    </row>
    <row r="326" spans="1:36" ht="15.75">
      <c r="A326" s="1"/>
      <c r="B326" s="542"/>
      <c r="C326" s="543"/>
      <c r="D326" s="543"/>
      <c r="E326" s="543"/>
      <c r="F326" s="543"/>
      <c r="G326" s="543"/>
      <c r="H326" s="543"/>
      <c r="I326" s="543"/>
      <c r="J326" s="543"/>
      <c r="K326" s="543"/>
      <c r="L326" s="543"/>
      <c r="M326" s="543"/>
      <c r="N326" s="543"/>
      <c r="O326" s="543"/>
      <c r="P326" s="543"/>
      <c r="Q326" s="543"/>
      <c r="R326" s="543"/>
      <c r="S326" s="543"/>
      <c r="T326" s="543"/>
      <c r="U326" s="543"/>
      <c r="V326" s="543"/>
      <c r="W326" s="543"/>
      <c r="X326" s="543"/>
      <c r="Y326" s="543"/>
      <c r="Z326" s="543"/>
      <c r="AA326" s="543"/>
      <c r="AB326" s="543"/>
      <c r="AC326" s="543"/>
      <c r="AD326" s="543"/>
      <c r="AE326" s="543"/>
      <c r="AF326" s="544"/>
      <c r="AG326" s="1"/>
      <c r="AH326" s="430"/>
      <c r="AI326" s="279"/>
      <c r="AJ326" s="279"/>
    </row>
    <row r="327" spans="1:36" ht="15.75">
      <c r="A327" s="1"/>
      <c r="B327" s="542"/>
      <c r="C327" s="543"/>
      <c r="D327" s="543"/>
      <c r="E327" s="543"/>
      <c r="F327" s="543"/>
      <c r="G327" s="543"/>
      <c r="H327" s="543"/>
      <c r="I327" s="543"/>
      <c r="J327" s="543"/>
      <c r="K327" s="543"/>
      <c r="L327" s="543"/>
      <c r="M327" s="543"/>
      <c r="N327" s="543"/>
      <c r="O327" s="543"/>
      <c r="P327" s="543"/>
      <c r="Q327" s="543"/>
      <c r="R327" s="543"/>
      <c r="S327" s="543"/>
      <c r="T327" s="543"/>
      <c r="U327" s="543"/>
      <c r="V327" s="543"/>
      <c r="W327" s="543"/>
      <c r="X327" s="543"/>
      <c r="Y327" s="543"/>
      <c r="Z327" s="543"/>
      <c r="AA327" s="543"/>
      <c r="AB327" s="543"/>
      <c r="AC327" s="543"/>
      <c r="AD327" s="543"/>
      <c r="AE327" s="543"/>
      <c r="AF327" s="544"/>
      <c r="AG327" s="1"/>
      <c r="AH327" s="430"/>
      <c r="AI327" s="279"/>
      <c r="AJ327" s="279"/>
    </row>
    <row r="328" spans="1:36" ht="15.75">
      <c r="A328" s="1"/>
      <c r="B328" s="542"/>
      <c r="C328" s="543"/>
      <c r="D328" s="543"/>
      <c r="E328" s="543"/>
      <c r="F328" s="543"/>
      <c r="G328" s="543"/>
      <c r="H328" s="543"/>
      <c r="I328" s="543"/>
      <c r="J328" s="543"/>
      <c r="K328" s="543"/>
      <c r="L328" s="543"/>
      <c r="M328" s="543"/>
      <c r="N328" s="543"/>
      <c r="O328" s="543"/>
      <c r="P328" s="543"/>
      <c r="Q328" s="543"/>
      <c r="R328" s="543"/>
      <c r="S328" s="543"/>
      <c r="T328" s="543"/>
      <c r="U328" s="543"/>
      <c r="V328" s="543"/>
      <c r="W328" s="543"/>
      <c r="X328" s="543"/>
      <c r="Y328" s="543"/>
      <c r="Z328" s="543"/>
      <c r="AA328" s="543"/>
      <c r="AB328" s="543"/>
      <c r="AC328" s="543"/>
      <c r="AD328" s="543"/>
      <c r="AE328" s="543"/>
      <c r="AF328" s="544"/>
      <c r="AG328" s="1"/>
      <c r="AH328" s="430"/>
      <c r="AI328" s="279"/>
      <c r="AJ328" s="279"/>
    </row>
    <row r="329" spans="1:36" ht="15.75">
      <c r="A329" s="1"/>
      <c r="B329" s="545"/>
      <c r="C329" s="546"/>
      <c r="D329" s="546"/>
      <c r="E329" s="546"/>
      <c r="F329" s="546"/>
      <c r="G329" s="546"/>
      <c r="H329" s="546"/>
      <c r="I329" s="546"/>
      <c r="J329" s="546"/>
      <c r="K329" s="546"/>
      <c r="L329" s="546"/>
      <c r="M329" s="546"/>
      <c r="N329" s="546"/>
      <c r="O329" s="546"/>
      <c r="P329" s="546"/>
      <c r="Q329" s="546"/>
      <c r="R329" s="546"/>
      <c r="S329" s="546"/>
      <c r="T329" s="546"/>
      <c r="U329" s="546"/>
      <c r="V329" s="546"/>
      <c r="W329" s="546"/>
      <c r="X329" s="546"/>
      <c r="Y329" s="546"/>
      <c r="Z329" s="546"/>
      <c r="AA329" s="546"/>
      <c r="AB329" s="546"/>
      <c r="AC329" s="546"/>
      <c r="AD329" s="546"/>
      <c r="AE329" s="546"/>
      <c r="AF329" s="547"/>
      <c r="AG329" s="1"/>
      <c r="AH329" s="430"/>
      <c r="AI329" s="279"/>
      <c r="AJ329" s="279"/>
    </row>
    <row r="330" spans="1:36" ht="12.7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9"/>
      <c r="AI330" s="279"/>
      <c r="AJ330" s="279"/>
    </row>
    <row r="331" spans="1:36" ht="13.5" thickBo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9"/>
      <c r="AI331" s="279"/>
      <c r="AJ331" s="279"/>
    </row>
    <row r="332" spans="1:36" ht="17.25" thickBot="1" thickTop="1">
      <c r="A332" s="1"/>
      <c r="B332" s="360" t="s">
        <v>190</v>
      </c>
      <c r="C332" s="360"/>
      <c r="D332" s="360"/>
      <c r="E332" s="360"/>
      <c r="F332" s="360"/>
      <c r="G332" s="360"/>
      <c r="H332" s="360"/>
      <c r="I332" s="360"/>
      <c r="J332" s="360"/>
      <c r="K332" s="360"/>
      <c r="L332" s="360"/>
      <c r="M332" s="361"/>
      <c r="N332" s="360"/>
      <c r="O332" s="360"/>
      <c r="P332" s="360"/>
      <c r="Q332" s="360"/>
      <c r="R332" s="360"/>
      <c r="S332" s="360"/>
      <c r="T332" s="360"/>
      <c r="U332" s="360"/>
      <c r="V332" s="360"/>
      <c r="W332" s="360"/>
      <c r="X332" s="360"/>
      <c r="Y332" s="360"/>
      <c r="Z332" s="360"/>
      <c r="AA332" s="360"/>
      <c r="AB332" s="360"/>
      <c r="AC332" s="360"/>
      <c r="AD332" s="360"/>
      <c r="AE332" s="360"/>
      <c r="AF332" s="360"/>
      <c r="AG332" s="27"/>
      <c r="AH332" s="279"/>
      <c r="AI332" s="279"/>
      <c r="AJ332" s="279"/>
    </row>
    <row r="333" spans="1:36" ht="13.5" thickTop="1">
      <c r="A333" s="1"/>
      <c r="B333" s="279"/>
      <c r="C333" s="279"/>
      <c r="D333" s="279"/>
      <c r="E333" s="279"/>
      <c r="F333" s="279"/>
      <c r="G333" s="279"/>
      <c r="H333" s="279"/>
      <c r="I333" s="279"/>
      <c r="J333" s="279"/>
      <c r="K333" s="279"/>
      <c r="L333" s="279"/>
      <c r="M333" s="279"/>
      <c r="N333" s="279"/>
      <c r="O333" s="279"/>
      <c r="P333" s="279"/>
      <c r="Q333" s="279"/>
      <c r="R333" s="279"/>
      <c r="S333" s="279"/>
      <c r="T333" s="279"/>
      <c r="U333" s="279"/>
      <c r="V333" s="279"/>
      <c r="W333" s="279"/>
      <c r="X333" s="279"/>
      <c r="Y333" s="279"/>
      <c r="Z333" s="279"/>
      <c r="AA333" s="279"/>
      <c r="AB333" s="279"/>
      <c r="AC333" s="279"/>
      <c r="AD333" s="279"/>
      <c r="AE333" s="279"/>
      <c r="AF333" s="279"/>
      <c r="AG333" s="27"/>
      <c r="AH333" s="279"/>
      <c r="AI333" s="279"/>
      <c r="AJ333" s="279"/>
    </row>
    <row r="334" spans="1:36" ht="12.75">
      <c r="A334" s="1"/>
      <c r="B334" s="536" t="s">
        <v>441</v>
      </c>
      <c r="C334" s="537"/>
      <c r="D334" s="537"/>
      <c r="E334" s="537"/>
      <c r="F334" s="537"/>
      <c r="G334" s="537"/>
      <c r="H334" s="537"/>
      <c r="I334" s="537"/>
      <c r="J334" s="537"/>
      <c r="K334" s="537"/>
      <c r="L334" s="537"/>
      <c r="M334" s="537"/>
      <c r="N334" s="537"/>
      <c r="O334" s="537"/>
      <c r="P334" s="537"/>
      <c r="Q334" s="537"/>
      <c r="R334" s="537"/>
      <c r="S334" s="537"/>
      <c r="T334" s="537"/>
      <c r="U334" s="537"/>
      <c r="V334" s="537"/>
      <c r="W334" s="537"/>
      <c r="X334" s="537"/>
      <c r="Y334" s="537"/>
      <c r="Z334" s="537"/>
      <c r="AA334" s="537"/>
      <c r="AB334" s="537"/>
      <c r="AC334" s="537"/>
      <c r="AD334" s="537"/>
      <c r="AE334" s="537"/>
      <c r="AF334" s="537"/>
      <c r="AG334" s="27"/>
      <c r="AH334" s="279"/>
      <c r="AI334" s="279"/>
      <c r="AJ334" s="279"/>
    </row>
    <row r="335" spans="1:36" ht="12.75">
      <c r="A335" s="1"/>
      <c r="B335" s="537"/>
      <c r="C335" s="537"/>
      <c r="D335" s="537"/>
      <c r="E335" s="537"/>
      <c r="F335" s="537"/>
      <c r="G335" s="537"/>
      <c r="H335" s="537"/>
      <c r="I335" s="537"/>
      <c r="J335" s="537"/>
      <c r="K335" s="537"/>
      <c r="L335" s="537"/>
      <c r="M335" s="537"/>
      <c r="N335" s="537"/>
      <c r="O335" s="537"/>
      <c r="P335" s="537"/>
      <c r="Q335" s="537"/>
      <c r="R335" s="537"/>
      <c r="S335" s="537"/>
      <c r="T335" s="537"/>
      <c r="U335" s="537"/>
      <c r="V335" s="537"/>
      <c r="W335" s="537"/>
      <c r="X335" s="537"/>
      <c r="Y335" s="537"/>
      <c r="Z335" s="537"/>
      <c r="AA335" s="537"/>
      <c r="AB335" s="537"/>
      <c r="AC335" s="537"/>
      <c r="AD335" s="537"/>
      <c r="AE335" s="537"/>
      <c r="AF335" s="537"/>
      <c r="AG335" s="27"/>
      <c r="AH335" s="279"/>
      <c r="AI335" s="279"/>
      <c r="AJ335" s="279"/>
    </row>
    <row r="336" spans="1:36" ht="12.75">
      <c r="A336" s="1"/>
      <c r="B336" s="537"/>
      <c r="C336" s="537"/>
      <c r="D336" s="537"/>
      <c r="E336" s="537"/>
      <c r="F336" s="537"/>
      <c r="G336" s="537"/>
      <c r="H336" s="537"/>
      <c r="I336" s="537"/>
      <c r="J336" s="537"/>
      <c r="K336" s="537"/>
      <c r="L336" s="537"/>
      <c r="M336" s="537"/>
      <c r="N336" s="537"/>
      <c r="O336" s="537"/>
      <c r="P336" s="537"/>
      <c r="Q336" s="537"/>
      <c r="R336" s="537"/>
      <c r="S336" s="537"/>
      <c r="T336" s="537"/>
      <c r="U336" s="537"/>
      <c r="V336" s="537"/>
      <c r="W336" s="537"/>
      <c r="X336" s="537"/>
      <c r="Y336" s="537"/>
      <c r="Z336" s="537"/>
      <c r="AA336" s="537"/>
      <c r="AB336" s="537"/>
      <c r="AC336" s="537"/>
      <c r="AD336" s="537"/>
      <c r="AE336" s="537"/>
      <c r="AF336" s="537"/>
      <c r="AG336" s="27"/>
      <c r="AH336" s="279"/>
      <c r="AI336" s="279"/>
      <c r="AJ336" s="279"/>
    </row>
    <row r="337" spans="1:36" ht="12.75">
      <c r="A337" s="1"/>
      <c r="B337" s="537"/>
      <c r="C337" s="537"/>
      <c r="D337" s="537"/>
      <c r="E337" s="537"/>
      <c r="F337" s="537"/>
      <c r="G337" s="537"/>
      <c r="H337" s="537"/>
      <c r="I337" s="537"/>
      <c r="J337" s="537"/>
      <c r="K337" s="537"/>
      <c r="L337" s="537"/>
      <c r="M337" s="537"/>
      <c r="N337" s="537"/>
      <c r="O337" s="537"/>
      <c r="P337" s="537"/>
      <c r="Q337" s="537"/>
      <c r="R337" s="537"/>
      <c r="S337" s="537"/>
      <c r="T337" s="537"/>
      <c r="U337" s="537"/>
      <c r="V337" s="537"/>
      <c r="W337" s="537"/>
      <c r="X337" s="537"/>
      <c r="Y337" s="537"/>
      <c r="Z337" s="537"/>
      <c r="AA337" s="537"/>
      <c r="AB337" s="537"/>
      <c r="AC337" s="537"/>
      <c r="AD337" s="537"/>
      <c r="AE337" s="537"/>
      <c r="AF337" s="537"/>
      <c r="AG337" s="27"/>
      <c r="AH337" s="279"/>
      <c r="AI337" s="279"/>
      <c r="AJ337" s="279"/>
    </row>
    <row r="338" spans="1:36" ht="12.75">
      <c r="A338" s="1"/>
      <c r="B338" s="537"/>
      <c r="C338" s="537"/>
      <c r="D338" s="537"/>
      <c r="E338" s="537"/>
      <c r="F338" s="537"/>
      <c r="G338" s="537"/>
      <c r="H338" s="537"/>
      <c r="I338" s="537"/>
      <c r="J338" s="537"/>
      <c r="K338" s="537"/>
      <c r="L338" s="537"/>
      <c r="M338" s="537"/>
      <c r="N338" s="537"/>
      <c r="O338" s="537"/>
      <c r="P338" s="537"/>
      <c r="Q338" s="537"/>
      <c r="R338" s="537"/>
      <c r="S338" s="537"/>
      <c r="T338" s="537"/>
      <c r="U338" s="537"/>
      <c r="V338" s="537"/>
      <c r="W338" s="537"/>
      <c r="X338" s="537"/>
      <c r="Y338" s="537"/>
      <c r="Z338" s="537"/>
      <c r="AA338" s="537"/>
      <c r="AB338" s="537"/>
      <c r="AC338" s="537"/>
      <c r="AD338" s="537"/>
      <c r="AE338" s="537"/>
      <c r="AF338" s="537"/>
      <c r="AG338" s="27"/>
      <c r="AH338" s="279"/>
      <c r="AI338" s="279"/>
      <c r="AJ338" s="279"/>
    </row>
    <row r="339" spans="1:36" ht="12.75">
      <c r="A339" s="1"/>
      <c r="B339" s="537"/>
      <c r="C339" s="537"/>
      <c r="D339" s="537"/>
      <c r="E339" s="537"/>
      <c r="F339" s="537"/>
      <c r="G339" s="537"/>
      <c r="H339" s="537"/>
      <c r="I339" s="537"/>
      <c r="J339" s="537"/>
      <c r="K339" s="537"/>
      <c r="L339" s="537"/>
      <c r="M339" s="537"/>
      <c r="N339" s="537"/>
      <c r="O339" s="537"/>
      <c r="P339" s="537"/>
      <c r="Q339" s="537"/>
      <c r="R339" s="537"/>
      <c r="S339" s="537"/>
      <c r="T339" s="537"/>
      <c r="U339" s="537"/>
      <c r="V339" s="537"/>
      <c r="W339" s="537"/>
      <c r="X339" s="537"/>
      <c r="Y339" s="537"/>
      <c r="Z339" s="537"/>
      <c r="AA339" s="537"/>
      <c r="AB339" s="537"/>
      <c r="AC339" s="537"/>
      <c r="AD339" s="537"/>
      <c r="AE339" s="537"/>
      <c r="AF339" s="537"/>
      <c r="AG339" s="27"/>
      <c r="AH339" s="279"/>
      <c r="AI339" s="279"/>
      <c r="AJ339" s="279"/>
    </row>
    <row r="340" spans="1:36" ht="12.75">
      <c r="A340" s="1"/>
      <c r="B340" s="537"/>
      <c r="C340" s="537"/>
      <c r="D340" s="537"/>
      <c r="E340" s="537"/>
      <c r="F340" s="537"/>
      <c r="G340" s="537"/>
      <c r="H340" s="537"/>
      <c r="I340" s="537"/>
      <c r="J340" s="537"/>
      <c r="K340" s="537"/>
      <c r="L340" s="537"/>
      <c r="M340" s="537"/>
      <c r="N340" s="537"/>
      <c r="O340" s="537"/>
      <c r="P340" s="537"/>
      <c r="Q340" s="537"/>
      <c r="R340" s="537"/>
      <c r="S340" s="537"/>
      <c r="T340" s="537"/>
      <c r="U340" s="537"/>
      <c r="V340" s="537"/>
      <c r="W340" s="537"/>
      <c r="X340" s="537"/>
      <c r="Y340" s="537"/>
      <c r="Z340" s="537"/>
      <c r="AA340" s="537"/>
      <c r="AB340" s="537"/>
      <c r="AC340" s="537"/>
      <c r="AD340" s="537"/>
      <c r="AE340" s="537"/>
      <c r="AF340" s="537"/>
      <c r="AG340" s="27"/>
      <c r="AH340" s="279"/>
      <c r="AI340" s="279"/>
      <c r="AJ340" s="279"/>
    </row>
    <row r="341" spans="1:36" ht="12.75">
      <c r="A341" s="1"/>
      <c r="B341" s="537"/>
      <c r="C341" s="537"/>
      <c r="D341" s="537"/>
      <c r="E341" s="537"/>
      <c r="F341" s="537"/>
      <c r="G341" s="537"/>
      <c r="H341" s="537"/>
      <c r="I341" s="537"/>
      <c r="J341" s="537"/>
      <c r="K341" s="537"/>
      <c r="L341" s="537"/>
      <c r="M341" s="537"/>
      <c r="N341" s="537"/>
      <c r="O341" s="537"/>
      <c r="P341" s="537"/>
      <c r="Q341" s="537"/>
      <c r="R341" s="537"/>
      <c r="S341" s="537"/>
      <c r="T341" s="537"/>
      <c r="U341" s="537"/>
      <c r="V341" s="537"/>
      <c r="W341" s="537"/>
      <c r="X341" s="537"/>
      <c r="Y341" s="537"/>
      <c r="Z341" s="537"/>
      <c r="AA341" s="537"/>
      <c r="AB341" s="537"/>
      <c r="AC341" s="537"/>
      <c r="AD341" s="537"/>
      <c r="AE341" s="537"/>
      <c r="AF341" s="537"/>
      <c r="AG341" s="27"/>
      <c r="AH341" s="279"/>
      <c r="AI341" s="279"/>
      <c r="AJ341" s="279"/>
    </row>
    <row r="342" spans="1:36" ht="13.5" thickBot="1">
      <c r="A342" s="1"/>
      <c r="B342" s="538"/>
      <c r="C342" s="538"/>
      <c r="D342" s="538"/>
      <c r="E342" s="538"/>
      <c r="F342" s="538"/>
      <c r="G342" s="538"/>
      <c r="H342" s="538"/>
      <c r="I342" s="538"/>
      <c r="J342" s="538"/>
      <c r="K342" s="538"/>
      <c r="L342" s="538"/>
      <c r="M342" s="538"/>
      <c r="N342" s="538"/>
      <c r="O342" s="538"/>
      <c r="P342" s="538"/>
      <c r="Q342" s="538"/>
      <c r="R342" s="538"/>
      <c r="S342" s="538"/>
      <c r="T342" s="538"/>
      <c r="U342" s="538"/>
      <c r="V342" s="538"/>
      <c r="W342" s="538"/>
      <c r="X342" s="538"/>
      <c r="Y342" s="538"/>
      <c r="Z342" s="538"/>
      <c r="AA342" s="538"/>
      <c r="AB342" s="538"/>
      <c r="AC342" s="538"/>
      <c r="AD342" s="538"/>
      <c r="AE342" s="538"/>
      <c r="AF342" s="538"/>
      <c r="AG342" s="27"/>
      <c r="AH342" s="279"/>
      <c r="AI342" s="279"/>
      <c r="AJ342" s="279"/>
    </row>
    <row r="343" spans="1:36" ht="16.5" thickBot="1">
      <c r="A343" s="1"/>
      <c r="B343" s="655" t="s">
        <v>191</v>
      </c>
      <c r="C343" s="656"/>
      <c r="D343" s="656"/>
      <c r="E343" s="656"/>
      <c r="F343" s="656"/>
      <c r="G343" s="656"/>
      <c r="H343" s="656"/>
      <c r="I343" s="656"/>
      <c r="J343" s="656"/>
      <c r="K343" s="656"/>
      <c r="L343" s="656"/>
      <c r="M343" s="656"/>
      <c r="N343" s="656"/>
      <c r="O343" s="656"/>
      <c r="P343" s="656"/>
      <c r="Q343" s="656"/>
      <c r="R343" s="656"/>
      <c r="S343" s="656"/>
      <c r="T343" s="656"/>
      <c r="U343" s="656"/>
      <c r="V343" s="656"/>
      <c r="W343" s="656"/>
      <c r="X343" s="656"/>
      <c r="Y343" s="656"/>
      <c r="Z343" s="656"/>
      <c r="AA343" s="656"/>
      <c r="AB343" s="656"/>
      <c r="AC343" s="656"/>
      <c r="AD343" s="656"/>
      <c r="AE343" s="656"/>
      <c r="AF343" s="657"/>
      <c r="AG343" s="27"/>
      <c r="AH343" s="279"/>
      <c r="AI343" s="279"/>
      <c r="AJ343" s="279"/>
    </row>
    <row r="344" spans="1:36" ht="15.75">
      <c r="A344" s="1"/>
      <c r="B344" s="362"/>
      <c r="C344" s="362"/>
      <c r="D344" s="362"/>
      <c r="E344" s="362"/>
      <c r="F344" s="362"/>
      <c r="G344" s="362"/>
      <c r="H344" s="362"/>
      <c r="I344" s="362"/>
      <c r="J344" s="362"/>
      <c r="K344" s="362"/>
      <c r="L344" s="362"/>
      <c r="M344" s="362"/>
      <c r="N344" s="362"/>
      <c r="O344" s="362"/>
      <c r="P344" s="362"/>
      <c r="Q344" s="362"/>
      <c r="R344" s="362"/>
      <c r="S344" s="362"/>
      <c r="T344" s="362"/>
      <c r="U344" s="362"/>
      <c r="V344" s="362"/>
      <c r="W344" s="362"/>
      <c r="X344" s="362"/>
      <c r="Y344" s="362"/>
      <c r="Z344" s="362"/>
      <c r="AA344" s="362"/>
      <c r="AB344" s="362"/>
      <c r="AC344" s="362"/>
      <c r="AD344" s="362"/>
      <c r="AE344" s="362"/>
      <c r="AF344" s="362"/>
      <c r="AG344" s="27"/>
      <c r="AH344" s="279"/>
      <c r="AI344" s="279"/>
      <c r="AJ344" s="279"/>
    </row>
    <row r="345" spans="1:36" ht="15.75">
      <c r="A345" s="1"/>
      <c r="B345" s="658" t="s">
        <v>262</v>
      </c>
      <c r="C345" s="658"/>
      <c r="D345" s="658"/>
      <c r="E345" s="658"/>
      <c r="F345" s="658"/>
      <c r="G345" s="658"/>
      <c r="H345" s="658"/>
      <c r="I345" s="658"/>
      <c r="J345" s="658"/>
      <c r="K345" s="658"/>
      <c r="L345" s="658"/>
      <c r="M345" s="658"/>
      <c r="N345" s="658"/>
      <c r="O345" s="658"/>
      <c r="P345" s="658"/>
      <c r="Q345" s="658"/>
      <c r="R345" s="658"/>
      <c r="S345" s="658"/>
      <c r="T345" s="658"/>
      <c r="U345" s="658"/>
      <c r="V345" s="658"/>
      <c r="W345" s="658"/>
      <c r="X345" s="658"/>
      <c r="Y345" s="658"/>
      <c r="Z345" s="658"/>
      <c r="AA345" s="658"/>
      <c r="AB345" s="658"/>
      <c r="AC345" s="658"/>
      <c r="AD345" s="658"/>
      <c r="AE345" s="658"/>
      <c r="AF345" s="363"/>
      <c r="AG345" s="27"/>
      <c r="AH345" s="279"/>
      <c r="AI345" s="279"/>
      <c r="AJ345" s="279"/>
    </row>
    <row r="346" spans="1:36" ht="15.75" customHeight="1">
      <c r="A346" s="1"/>
      <c r="B346" s="654" t="s">
        <v>600</v>
      </c>
      <c r="C346" s="654"/>
      <c r="D346" s="654"/>
      <c r="E346" s="654"/>
      <c r="F346" s="654"/>
      <c r="G346" s="654"/>
      <c r="H346" s="654"/>
      <c r="I346" s="654"/>
      <c r="J346" s="654"/>
      <c r="K346" s="654"/>
      <c r="L346" s="654"/>
      <c r="M346" s="654"/>
      <c r="N346" s="654"/>
      <c r="O346" s="654"/>
      <c r="P346" s="654"/>
      <c r="Q346" s="654"/>
      <c r="R346" s="654"/>
      <c r="S346" s="654"/>
      <c r="T346" s="654"/>
      <c r="U346" s="654"/>
      <c r="V346" s="654"/>
      <c r="W346" s="654"/>
      <c r="X346" s="654"/>
      <c r="Y346" s="654"/>
      <c r="Z346" s="654"/>
      <c r="AA346" s="654"/>
      <c r="AB346" s="654"/>
      <c r="AC346" s="654"/>
      <c r="AD346" s="654"/>
      <c r="AE346" s="654"/>
      <c r="AF346" s="654"/>
      <c r="AG346" s="27"/>
      <c r="AH346" s="279"/>
      <c r="AI346" s="279"/>
      <c r="AJ346" s="279"/>
    </row>
    <row r="347" spans="1:36" ht="13.5">
      <c r="A347" s="1"/>
      <c r="B347" s="654" t="s">
        <v>192</v>
      </c>
      <c r="C347" s="654"/>
      <c r="D347" s="654"/>
      <c r="E347" s="654"/>
      <c r="F347" s="654"/>
      <c r="G347" s="654"/>
      <c r="H347" s="654"/>
      <c r="I347" s="654"/>
      <c r="J347" s="654"/>
      <c r="K347" s="654"/>
      <c r="L347" s="654"/>
      <c r="M347" s="654"/>
      <c r="N347" s="654"/>
      <c r="O347" s="654"/>
      <c r="P347" s="654"/>
      <c r="Q347" s="654"/>
      <c r="R347" s="654"/>
      <c r="S347" s="654"/>
      <c r="T347" s="654"/>
      <c r="U347" s="654"/>
      <c r="V347" s="654"/>
      <c r="W347" s="654"/>
      <c r="X347" s="654"/>
      <c r="Y347" s="654"/>
      <c r="Z347" s="654"/>
      <c r="AA347" s="654"/>
      <c r="AB347" s="654"/>
      <c r="AC347" s="654"/>
      <c r="AD347" s="654"/>
      <c r="AE347" s="654"/>
      <c r="AF347" s="364"/>
      <c r="AG347" s="27"/>
      <c r="AH347" s="279"/>
      <c r="AI347" s="279"/>
      <c r="AJ347" s="279"/>
    </row>
    <row r="348" spans="1:36" ht="13.5">
      <c r="A348" s="1"/>
      <c r="B348" s="654" t="s">
        <v>179</v>
      </c>
      <c r="C348" s="654"/>
      <c r="D348" s="654"/>
      <c r="E348" s="654"/>
      <c r="F348" s="654"/>
      <c r="G348" s="654"/>
      <c r="H348" s="654"/>
      <c r="I348" s="654"/>
      <c r="J348" s="654"/>
      <c r="K348" s="654"/>
      <c r="L348" s="654"/>
      <c r="M348" s="654"/>
      <c r="N348" s="654"/>
      <c r="O348" s="654"/>
      <c r="P348" s="654"/>
      <c r="Q348" s="654"/>
      <c r="R348" s="654"/>
      <c r="S348" s="654"/>
      <c r="T348" s="654"/>
      <c r="U348" s="654"/>
      <c r="V348" s="654"/>
      <c r="W348" s="654"/>
      <c r="X348" s="654"/>
      <c r="Y348" s="654"/>
      <c r="Z348" s="654"/>
      <c r="AA348" s="654"/>
      <c r="AB348" s="654"/>
      <c r="AC348" s="654"/>
      <c r="AD348" s="654"/>
      <c r="AE348" s="654"/>
      <c r="AF348" s="365"/>
      <c r="AG348" s="27"/>
      <c r="AH348" s="279"/>
      <c r="AI348" s="279"/>
      <c r="AJ348" s="279"/>
    </row>
    <row r="349" spans="1:36" ht="12.75">
      <c r="A349" s="1"/>
      <c r="B349" s="366"/>
      <c r="C349" s="367"/>
      <c r="D349" s="367"/>
      <c r="E349" s="367"/>
      <c r="F349" s="367"/>
      <c r="G349" s="367"/>
      <c r="H349" s="367"/>
      <c r="I349" s="367"/>
      <c r="J349" s="367"/>
      <c r="K349" s="367"/>
      <c r="L349" s="367"/>
      <c r="M349" s="279"/>
      <c r="N349" s="561" t="s">
        <v>263</v>
      </c>
      <c r="O349" s="561"/>
      <c r="P349" s="561"/>
      <c r="Q349" s="561"/>
      <c r="R349" s="561"/>
      <c r="S349" s="561"/>
      <c r="T349" s="561"/>
      <c r="U349" s="367"/>
      <c r="V349" s="367"/>
      <c r="W349" s="367"/>
      <c r="X349" s="367"/>
      <c r="Y349" s="367"/>
      <c r="Z349" s="367"/>
      <c r="AA349" s="367"/>
      <c r="AB349" s="367"/>
      <c r="AC349" s="367"/>
      <c r="AD349" s="367"/>
      <c r="AE349" s="367"/>
      <c r="AF349" s="367"/>
      <c r="AG349" s="27"/>
      <c r="AH349" s="279"/>
      <c r="AI349" s="279"/>
      <c r="AJ349" s="279"/>
    </row>
    <row r="350" spans="1:36" ht="13.5">
      <c r="A350" s="1"/>
      <c r="B350" s="366"/>
      <c r="C350" s="279"/>
      <c r="D350" s="279"/>
      <c r="E350" s="279"/>
      <c r="F350" s="279"/>
      <c r="G350" s="279"/>
      <c r="H350" s="279"/>
      <c r="I350" s="279"/>
      <c r="J350" s="279"/>
      <c r="K350" s="279"/>
      <c r="L350" s="280"/>
      <c r="M350" s="279"/>
      <c r="N350" s="385" t="s">
        <v>271</v>
      </c>
      <c r="O350" s="385"/>
      <c r="P350" s="385"/>
      <c r="Q350" s="385"/>
      <c r="R350" s="385"/>
      <c r="S350" s="385"/>
      <c r="T350" s="368"/>
      <c r="U350" s="368"/>
      <c r="V350" s="279"/>
      <c r="W350" s="279"/>
      <c r="X350" s="279"/>
      <c r="Y350" s="279"/>
      <c r="Z350" s="279"/>
      <c r="AA350" s="279"/>
      <c r="AB350" s="279"/>
      <c r="AC350" s="279"/>
      <c r="AD350" s="279"/>
      <c r="AE350" s="279"/>
      <c r="AF350" s="369"/>
      <c r="AG350" s="27"/>
      <c r="AH350" s="279"/>
      <c r="AI350" s="279"/>
      <c r="AJ350" s="279"/>
    </row>
    <row r="351" spans="1:36" ht="13.5" thickBot="1">
      <c r="A351" s="1"/>
      <c r="B351" s="370"/>
      <c r="C351" s="370"/>
      <c r="D351" s="370"/>
      <c r="E351" s="370"/>
      <c r="F351" s="370"/>
      <c r="G351" s="370"/>
      <c r="H351" s="370"/>
      <c r="I351" s="370"/>
      <c r="J351" s="370"/>
      <c r="K351" s="370"/>
      <c r="L351" s="370"/>
      <c r="M351" s="370"/>
      <c r="N351" s="370"/>
      <c r="O351" s="370"/>
      <c r="P351" s="370"/>
      <c r="Q351" s="370"/>
      <c r="R351" s="370"/>
      <c r="S351" s="370"/>
      <c r="T351" s="370"/>
      <c r="U351" s="370"/>
      <c r="V351" s="370"/>
      <c r="W351" s="370"/>
      <c r="X351" s="370"/>
      <c r="Y351" s="370"/>
      <c r="Z351" s="370"/>
      <c r="AA351" s="370"/>
      <c r="AB351" s="370"/>
      <c r="AC351" s="370"/>
      <c r="AD351" s="370"/>
      <c r="AE351" s="370"/>
      <c r="AF351" s="370"/>
      <c r="AG351" s="27"/>
      <c r="AH351" s="279"/>
      <c r="AI351" s="279"/>
      <c r="AJ351" s="279"/>
    </row>
    <row r="352" spans="1:36" ht="12.75">
      <c r="A352" s="279"/>
      <c r="B352" s="279"/>
      <c r="C352" s="279"/>
      <c r="D352" s="279"/>
      <c r="E352" s="279"/>
      <c r="F352" s="279"/>
      <c r="G352" s="279"/>
      <c r="H352" s="279"/>
      <c r="I352" s="279"/>
      <c r="J352" s="279"/>
      <c r="K352" s="279"/>
      <c r="L352" s="279"/>
      <c r="M352" s="279"/>
      <c r="N352" s="279"/>
      <c r="O352" s="279"/>
      <c r="P352" s="279"/>
      <c r="Q352" s="279"/>
      <c r="R352" s="279"/>
      <c r="S352" s="279"/>
      <c r="T352" s="279"/>
      <c r="U352" s="279"/>
      <c r="V352" s="279"/>
      <c r="W352" s="279"/>
      <c r="X352" s="279"/>
      <c r="Y352" s="279"/>
      <c r="Z352" s="279"/>
      <c r="AA352" s="279"/>
      <c r="AB352" s="279"/>
      <c r="AC352" s="279"/>
      <c r="AD352" s="279"/>
      <c r="AE352" s="279"/>
      <c r="AF352" s="279"/>
      <c r="AG352" s="279"/>
      <c r="AH352" s="279"/>
      <c r="AI352" s="279"/>
      <c r="AJ352" s="279"/>
    </row>
    <row r="353" spans="1:36" ht="12.75">
      <c r="A353" s="279"/>
      <c r="B353" s="279"/>
      <c r="C353" s="279"/>
      <c r="D353" s="279"/>
      <c r="E353" s="279"/>
      <c r="F353" s="279"/>
      <c r="G353" s="279"/>
      <c r="H353" s="279"/>
      <c r="I353" s="279"/>
      <c r="J353" s="279"/>
      <c r="K353" s="279"/>
      <c r="L353" s="279"/>
      <c r="M353" s="279"/>
      <c r="N353" s="279"/>
      <c r="O353" s="279"/>
      <c r="P353" s="279"/>
      <c r="Q353" s="279"/>
      <c r="R353" s="279"/>
      <c r="S353" s="279"/>
      <c r="T353" s="279"/>
      <c r="U353" s="279"/>
      <c r="V353" s="279"/>
      <c r="W353" s="279"/>
      <c r="X353" s="279"/>
      <c r="Y353" s="279"/>
      <c r="Z353" s="279"/>
      <c r="AA353" s="279"/>
      <c r="AB353" s="279"/>
      <c r="AC353" s="279"/>
      <c r="AD353" s="279"/>
      <c r="AE353" s="279"/>
      <c r="AF353" s="279"/>
      <c r="AG353" s="279"/>
      <c r="AH353" s="279"/>
      <c r="AI353" s="279"/>
      <c r="AJ353" s="279"/>
    </row>
    <row r="354" spans="1:36" ht="12.75">
      <c r="A354" s="279"/>
      <c r="B354" s="279"/>
      <c r="C354" s="279"/>
      <c r="D354" s="279"/>
      <c r="E354" s="279"/>
      <c r="F354" s="279"/>
      <c r="G354" s="279"/>
      <c r="H354" s="279"/>
      <c r="I354" s="279"/>
      <c r="J354" s="279"/>
      <c r="K354" s="279"/>
      <c r="L354" s="279"/>
      <c r="M354" s="279"/>
      <c r="N354" s="279"/>
      <c r="O354" s="279"/>
      <c r="P354" s="279"/>
      <c r="Q354" s="279"/>
      <c r="R354" s="279"/>
      <c r="S354" s="279"/>
      <c r="T354" s="279"/>
      <c r="U354" s="279"/>
      <c r="V354" s="279"/>
      <c r="W354" s="279"/>
      <c r="X354" s="279"/>
      <c r="Y354" s="279"/>
      <c r="Z354" s="279"/>
      <c r="AA354" s="279"/>
      <c r="AB354" s="279"/>
      <c r="AC354" s="279"/>
      <c r="AD354" s="279"/>
      <c r="AE354" s="279"/>
      <c r="AF354" s="279"/>
      <c r="AG354" s="279"/>
      <c r="AH354" s="279"/>
      <c r="AI354" s="279"/>
      <c r="AJ354" s="279"/>
    </row>
    <row r="355" spans="1:36" ht="12.75">
      <c r="A355" s="279"/>
      <c r="B355" s="279"/>
      <c r="C355" s="279"/>
      <c r="D355" s="279"/>
      <c r="E355" s="279"/>
      <c r="F355" s="279"/>
      <c r="G355" s="279"/>
      <c r="H355" s="279"/>
      <c r="I355" s="279"/>
      <c r="J355" s="279"/>
      <c r="K355" s="279"/>
      <c r="L355" s="279"/>
      <c r="M355" s="279"/>
      <c r="N355" s="279"/>
      <c r="O355" s="279"/>
      <c r="P355" s="279"/>
      <c r="Q355" s="279"/>
      <c r="R355" s="279"/>
      <c r="S355" s="279"/>
      <c r="T355" s="279"/>
      <c r="U355" s="279"/>
      <c r="V355" s="279"/>
      <c r="W355" s="279"/>
      <c r="X355" s="279"/>
      <c r="Y355" s="279"/>
      <c r="Z355" s="279"/>
      <c r="AA355" s="279"/>
      <c r="AB355" s="279"/>
      <c r="AC355" s="279"/>
      <c r="AD355" s="279"/>
      <c r="AE355" s="279"/>
      <c r="AF355" s="279"/>
      <c r="AG355" s="279"/>
      <c r="AH355" s="279"/>
      <c r="AI355" s="279"/>
      <c r="AJ355" s="279"/>
    </row>
    <row r="356" spans="1:33" ht="12.75">
      <c r="A356" s="279"/>
      <c r="B356" s="279"/>
      <c r="C356" s="279"/>
      <c r="D356" s="279"/>
      <c r="E356" s="279"/>
      <c r="F356" s="279"/>
      <c r="G356" s="279"/>
      <c r="H356" s="279"/>
      <c r="I356" s="279"/>
      <c r="J356" s="279"/>
      <c r="K356" s="279"/>
      <c r="L356" s="279"/>
      <c r="M356" s="279"/>
      <c r="N356" s="279"/>
      <c r="O356" s="279"/>
      <c r="P356" s="279"/>
      <c r="Q356" s="279"/>
      <c r="R356" s="279"/>
      <c r="S356" s="279"/>
      <c r="T356" s="279"/>
      <c r="U356" s="279"/>
      <c r="V356" s="279"/>
      <c r="W356" s="279"/>
      <c r="X356" s="279"/>
      <c r="Y356" s="279"/>
      <c r="Z356" s="279"/>
      <c r="AA356" s="279"/>
      <c r="AB356" s="279"/>
      <c r="AC356" s="279"/>
      <c r="AD356" s="279"/>
      <c r="AE356" s="279"/>
      <c r="AF356" s="279"/>
      <c r="AG356" s="279"/>
    </row>
  </sheetData>
  <sheetProtection/>
  <mergeCells count="399">
    <mergeCell ref="O136:Q136"/>
    <mergeCell ref="C105:D105"/>
    <mergeCell ref="M127:O127"/>
    <mergeCell ref="M128:O128"/>
    <mergeCell ref="Z82:AE82"/>
    <mergeCell ref="K147:M147"/>
    <mergeCell ref="K146:M146"/>
    <mergeCell ref="K199:M199"/>
    <mergeCell ref="K183:M183"/>
    <mergeCell ref="K187:M187"/>
    <mergeCell ref="K185:M185"/>
    <mergeCell ref="K189:M189"/>
    <mergeCell ref="K164:M164"/>
    <mergeCell ref="K140:M140"/>
    <mergeCell ref="AB209:AG209"/>
    <mergeCell ref="K182:M182"/>
    <mergeCell ref="B169:G169"/>
    <mergeCell ref="B170:G170"/>
    <mergeCell ref="H171:Q171"/>
    <mergeCell ref="O183:Q183"/>
    <mergeCell ref="B171:G171"/>
    <mergeCell ref="O181:Q181"/>
    <mergeCell ref="H172:Q172"/>
    <mergeCell ref="O182:Q182"/>
    <mergeCell ref="K180:M180"/>
    <mergeCell ref="Y4:Z4"/>
    <mergeCell ref="B44:V44"/>
    <mergeCell ref="D53:V53"/>
    <mergeCell ref="H36:P36"/>
    <mergeCell ref="H37:P37"/>
    <mergeCell ref="B348:AE348"/>
    <mergeCell ref="B347:AE347"/>
    <mergeCell ref="B343:AF343"/>
    <mergeCell ref="X51:AA51"/>
    <mergeCell ref="H224:J224"/>
    <mergeCell ref="B346:AF346"/>
    <mergeCell ref="O184:Q184"/>
    <mergeCell ref="B172:G172"/>
    <mergeCell ref="S183:U183"/>
    <mergeCell ref="K181:M181"/>
    <mergeCell ref="S182:U182"/>
    <mergeCell ref="K186:M186"/>
    <mergeCell ref="O186:Q186"/>
    <mergeCell ref="O185:Q185"/>
    <mergeCell ref="K184:M184"/>
    <mergeCell ref="B345:AE345"/>
    <mergeCell ref="Y236:AC236"/>
    <mergeCell ref="AB210:AG210"/>
    <mergeCell ref="L211:Q211"/>
    <mergeCell ref="Y5:Z5"/>
    <mergeCell ref="W20:AD20"/>
    <mergeCell ref="AA69:AF69"/>
    <mergeCell ref="R62:U62"/>
    <mergeCell ref="Q69:U69"/>
    <mergeCell ref="AB59:AF59"/>
    <mergeCell ref="AA68:AF68"/>
    <mergeCell ref="V68:Z68"/>
    <mergeCell ref="AB60:AF60"/>
    <mergeCell ref="AB61:AF61"/>
    <mergeCell ref="V69:Z69"/>
    <mergeCell ref="Q66:U66"/>
    <mergeCell ref="W213:Y213"/>
    <mergeCell ref="N236:O236"/>
    <mergeCell ref="Q236:R236"/>
    <mergeCell ref="B228:AF231"/>
    <mergeCell ref="N235:O235"/>
    <mergeCell ref="Q235:R235"/>
    <mergeCell ref="Q68:U68"/>
    <mergeCell ref="R61:U61"/>
    <mergeCell ref="X41:AA41"/>
    <mergeCell ref="AC41:AF41"/>
    <mergeCell ref="AA67:AF67"/>
    <mergeCell ref="D54:V54"/>
    <mergeCell ref="K59:P59"/>
    <mergeCell ref="R172:Y172"/>
    <mergeCell ref="O187:Q187"/>
    <mergeCell ref="AA70:AF70"/>
    <mergeCell ref="AB211:AG211"/>
    <mergeCell ref="L210:Q210"/>
    <mergeCell ref="Z169:AC169"/>
    <mergeCell ref="Z171:AC171"/>
    <mergeCell ref="Z172:AC172"/>
    <mergeCell ref="O199:Q199"/>
    <mergeCell ref="S187:U187"/>
    <mergeCell ref="R171:Y171"/>
    <mergeCell ref="B66:I66"/>
    <mergeCell ref="K68:P68"/>
    <mergeCell ref="K62:P62"/>
    <mergeCell ref="K67:P67"/>
    <mergeCell ref="B70:J70"/>
    <mergeCell ref="B71:J71"/>
    <mergeCell ref="K69:P69"/>
    <mergeCell ref="K71:P71"/>
    <mergeCell ref="K70:P70"/>
    <mergeCell ref="B69:J69"/>
    <mergeCell ref="B68:J68"/>
    <mergeCell ref="D62:I62"/>
    <mergeCell ref="D61:I61"/>
    <mergeCell ref="K61:P61"/>
    <mergeCell ref="H38:P38"/>
    <mergeCell ref="X53:AA53"/>
    <mergeCell ref="B1:G1"/>
    <mergeCell ref="Q1:W1"/>
    <mergeCell ref="G16:N16"/>
    <mergeCell ref="W16:AD16"/>
    <mergeCell ref="Q15:AG15"/>
    <mergeCell ref="G20:N20"/>
    <mergeCell ref="W19:AD19"/>
    <mergeCell ref="W17:AD17"/>
    <mergeCell ref="R60:U60"/>
    <mergeCell ref="D60:I60"/>
    <mergeCell ref="D51:V51"/>
    <mergeCell ref="K60:P60"/>
    <mergeCell ref="AC51:AF51"/>
    <mergeCell ref="X52:AA52"/>
    <mergeCell ref="D52:V52"/>
    <mergeCell ref="D59:I59"/>
    <mergeCell ref="R59:U59"/>
    <mergeCell ref="B41:V41"/>
    <mergeCell ref="AC52:AF52"/>
    <mergeCell ref="G17:N17"/>
    <mergeCell ref="W21:AD21"/>
    <mergeCell ref="W22:AD22"/>
    <mergeCell ref="G29:N29"/>
    <mergeCell ref="G22:N22"/>
    <mergeCell ref="G21:N21"/>
    <mergeCell ref="K26:P26"/>
    <mergeCell ref="G19:N19"/>
    <mergeCell ref="AC54:AF54"/>
    <mergeCell ref="X54:AA54"/>
    <mergeCell ref="W36:AD36"/>
    <mergeCell ref="W37:AD37"/>
    <mergeCell ref="W38:AD38"/>
    <mergeCell ref="AA26:AF26"/>
    <mergeCell ref="AC79:AF79"/>
    <mergeCell ref="Q70:U70"/>
    <mergeCell ref="X79:AB79"/>
    <mergeCell ref="K79:W79"/>
    <mergeCell ref="K78:W78"/>
    <mergeCell ref="X78:AB78"/>
    <mergeCell ref="AC78:AF78"/>
    <mergeCell ref="X77:AB77"/>
    <mergeCell ref="AC77:AF77"/>
    <mergeCell ref="AC53:AF53"/>
    <mergeCell ref="W61:Z61"/>
    <mergeCell ref="W62:Z62"/>
    <mergeCell ref="W60:Z60"/>
    <mergeCell ref="AB62:AF62"/>
    <mergeCell ref="W59:Z59"/>
    <mergeCell ref="Q67:U67"/>
    <mergeCell ref="AA71:AF71"/>
    <mergeCell ref="V70:Z70"/>
    <mergeCell ref="K77:W77"/>
    <mergeCell ref="V71:Z71"/>
    <mergeCell ref="Q71:U71"/>
    <mergeCell ref="K80:W80"/>
    <mergeCell ref="C104:D104"/>
    <mergeCell ref="B78:J78"/>
    <mergeCell ref="C103:D103"/>
    <mergeCell ref="E101:L101"/>
    <mergeCell ref="E102:L102"/>
    <mergeCell ref="G86:O86"/>
    <mergeCell ref="G89:N89"/>
    <mergeCell ref="B79:J79"/>
    <mergeCell ref="G88:K88"/>
    <mergeCell ref="B77:J77"/>
    <mergeCell ref="V102:AC102"/>
    <mergeCell ref="AA81:AF81"/>
    <mergeCell ref="T104:U104"/>
    <mergeCell ref="V101:AC101"/>
    <mergeCell ref="L204:Q204"/>
    <mergeCell ref="AB204:AG204"/>
    <mergeCell ref="L205:Q205"/>
    <mergeCell ref="AB205:AG205"/>
    <mergeCell ref="L203:P203"/>
    <mergeCell ref="AB208:AG208"/>
    <mergeCell ref="B80:J80"/>
    <mergeCell ref="AB206:AG206"/>
    <mergeCell ref="L206:Q206"/>
    <mergeCell ref="AB207:AG207"/>
    <mergeCell ref="L208:Q208"/>
    <mergeCell ref="L207:Q207"/>
    <mergeCell ref="G196:I196"/>
    <mergeCell ref="S146:U146"/>
    <mergeCell ref="O189:Q189"/>
    <mergeCell ref="S185:U185"/>
    <mergeCell ref="X80:AB80"/>
    <mergeCell ref="AC80:AF80"/>
    <mergeCell ref="R170:Y170"/>
    <mergeCell ref="O144:Q144"/>
    <mergeCell ref="S145:U145"/>
    <mergeCell ref="O145:Q145"/>
    <mergeCell ref="R127:AF128"/>
    <mergeCell ref="S144:U144"/>
    <mergeCell ref="N247:O247"/>
    <mergeCell ref="Q247:R247"/>
    <mergeCell ref="N248:O248"/>
    <mergeCell ref="Q248:R248"/>
    <mergeCell ref="N249:O249"/>
    <mergeCell ref="Q249:R249"/>
    <mergeCell ref="Q250:R250"/>
    <mergeCell ref="N250:O250"/>
    <mergeCell ref="N251:O251"/>
    <mergeCell ref="G256:K256"/>
    <mergeCell ref="B275:C275"/>
    <mergeCell ref="D275:G275"/>
    <mergeCell ref="I274:L274"/>
    <mergeCell ref="N274:P274"/>
    <mergeCell ref="R274:S274"/>
    <mergeCell ref="T274:W274"/>
    <mergeCell ref="B272:C272"/>
    <mergeCell ref="Q251:R251"/>
    <mergeCell ref="T262:Y262"/>
    <mergeCell ref="X251:AF251"/>
    <mergeCell ref="N257:O257"/>
    <mergeCell ref="Q257:R257"/>
    <mergeCell ref="X272:AC272"/>
    <mergeCell ref="N256:O256"/>
    <mergeCell ref="I275:L275"/>
    <mergeCell ref="N275:P275"/>
    <mergeCell ref="Y273:AB273"/>
    <mergeCell ref="Y271:AB271"/>
    <mergeCell ref="T272:W272"/>
    <mergeCell ref="AD273:AF273"/>
    <mergeCell ref="I271:L271"/>
    <mergeCell ref="Q256:R256"/>
    <mergeCell ref="D272:G272"/>
    <mergeCell ref="H272:M272"/>
    <mergeCell ref="R272:S272"/>
    <mergeCell ref="Y274:AB274"/>
    <mergeCell ref="T273:W273"/>
    <mergeCell ref="AD274:AF274"/>
    <mergeCell ref="D274:G274"/>
    <mergeCell ref="N349:T349"/>
    <mergeCell ref="B257:K257"/>
    <mergeCell ref="B273:C273"/>
    <mergeCell ref="T275:W275"/>
    <mergeCell ref="Y275:AB275"/>
    <mergeCell ref="AD275:AF275"/>
    <mergeCell ref="D273:G273"/>
    <mergeCell ref="I273:L273"/>
    <mergeCell ref="N273:P273"/>
    <mergeCell ref="R273:S273"/>
    <mergeCell ref="R275:S275"/>
    <mergeCell ref="B274:C274"/>
    <mergeCell ref="B276:C276"/>
    <mergeCell ref="D276:G276"/>
    <mergeCell ref="Y276:AB276"/>
    <mergeCell ref="AD276:AF276"/>
    <mergeCell ref="E278:H278"/>
    <mergeCell ref="U278:X278"/>
    <mergeCell ref="R276:S276"/>
    <mergeCell ref="T276:W276"/>
    <mergeCell ref="I276:L276"/>
    <mergeCell ref="N276:P276"/>
    <mergeCell ref="Y279:AB279"/>
    <mergeCell ref="AD279:AF279"/>
    <mergeCell ref="B280:C280"/>
    <mergeCell ref="D280:G280"/>
    <mergeCell ref="I280:L280"/>
    <mergeCell ref="N280:P280"/>
    <mergeCell ref="R280:S280"/>
    <mergeCell ref="T280:W280"/>
    <mergeCell ref="Y280:AB280"/>
    <mergeCell ref="AD280:AF280"/>
    <mergeCell ref="B279:C279"/>
    <mergeCell ref="D279:G279"/>
    <mergeCell ref="I279:L279"/>
    <mergeCell ref="N279:P279"/>
    <mergeCell ref="R279:S279"/>
    <mergeCell ref="T279:W279"/>
    <mergeCell ref="Y281:AB281"/>
    <mergeCell ref="AD281:AF281"/>
    <mergeCell ref="B282:C282"/>
    <mergeCell ref="D282:G282"/>
    <mergeCell ref="I282:L282"/>
    <mergeCell ref="N282:P282"/>
    <mergeCell ref="R282:S282"/>
    <mergeCell ref="T282:W282"/>
    <mergeCell ref="Y282:AB282"/>
    <mergeCell ref="AD282:AF282"/>
    <mergeCell ref="B281:C281"/>
    <mergeCell ref="D281:G281"/>
    <mergeCell ref="I281:L281"/>
    <mergeCell ref="N281:P281"/>
    <mergeCell ref="R281:S281"/>
    <mergeCell ref="T281:W281"/>
    <mergeCell ref="Y287:AB287"/>
    <mergeCell ref="AD287:AF287"/>
    <mergeCell ref="B286:C286"/>
    <mergeCell ref="D286:G286"/>
    <mergeCell ref="I286:L286"/>
    <mergeCell ref="N286:P286"/>
    <mergeCell ref="R286:S286"/>
    <mergeCell ref="T286:W286"/>
    <mergeCell ref="E284:H284"/>
    <mergeCell ref="U284:X284"/>
    <mergeCell ref="B285:C285"/>
    <mergeCell ref="D285:G285"/>
    <mergeCell ref="I285:L285"/>
    <mergeCell ref="N285:P285"/>
    <mergeCell ref="R285:S285"/>
    <mergeCell ref="T285:W285"/>
    <mergeCell ref="B287:C287"/>
    <mergeCell ref="D287:G287"/>
    <mergeCell ref="B334:AF342"/>
    <mergeCell ref="K142:M142"/>
    <mergeCell ref="O142:Q142"/>
    <mergeCell ref="S142:U142"/>
    <mergeCell ref="R288:S288"/>
    <mergeCell ref="B308:AF329"/>
    <mergeCell ref="T288:W288"/>
    <mergeCell ref="Y239:Z239"/>
    <mergeCell ref="Y288:AB288"/>
    <mergeCell ref="AD288:AF288"/>
    <mergeCell ref="B288:C288"/>
    <mergeCell ref="D288:G288"/>
    <mergeCell ref="I288:L288"/>
    <mergeCell ref="N288:P288"/>
    <mergeCell ref="I287:L287"/>
    <mergeCell ref="N287:P287"/>
    <mergeCell ref="R287:S287"/>
    <mergeCell ref="T287:W287"/>
    <mergeCell ref="Y285:AB285"/>
    <mergeCell ref="AD285:AF285"/>
    <mergeCell ref="Y286:AB286"/>
    <mergeCell ref="AD286:AF286"/>
    <mergeCell ref="S140:U140"/>
    <mergeCell ref="O139:Q139"/>
    <mergeCell ref="S139:U139"/>
    <mergeCell ref="O146:Q146"/>
    <mergeCell ref="O140:Q140"/>
    <mergeCell ref="T103:U103"/>
    <mergeCell ref="H120:R120"/>
    <mergeCell ref="S136:U136"/>
    <mergeCell ref="K136:M136"/>
    <mergeCell ref="R116:T116"/>
    <mergeCell ref="T105:U105"/>
    <mergeCell ref="O138:Q138"/>
    <mergeCell ref="S138:U138"/>
    <mergeCell ref="S137:U137"/>
    <mergeCell ref="L115:T115"/>
    <mergeCell ref="M113:O113"/>
    <mergeCell ref="M110:O110"/>
    <mergeCell ref="K138:M138"/>
    <mergeCell ref="O137:Q137"/>
    <mergeCell ref="I127:K127"/>
    <mergeCell ref="K137:M137"/>
    <mergeCell ref="I128:K128"/>
    <mergeCell ref="K139:M139"/>
    <mergeCell ref="O133:P133"/>
    <mergeCell ref="Q239:R239"/>
    <mergeCell ref="B173:G173"/>
    <mergeCell ref="H173:Q173"/>
    <mergeCell ref="G218:N218"/>
    <mergeCell ref="L209:Q209"/>
    <mergeCell ref="S181:U181"/>
    <mergeCell ref="O180:Q180"/>
    <mergeCell ref="K144:M144"/>
    <mergeCell ref="K145:M145"/>
    <mergeCell ref="K163:M163"/>
    <mergeCell ref="S163:U163"/>
    <mergeCell ref="C151:AF152"/>
    <mergeCell ref="Z173:AC173"/>
    <mergeCell ref="AD173:AF173"/>
    <mergeCell ref="S186:U186"/>
    <mergeCell ref="S164:U164"/>
    <mergeCell ref="O164:Q164"/>
    <mergeCell ref="O147:Q147"/>
    <mergeCell ref="S147:U147"/>
    <mergeCell ref="O163:Q163"/>
    <mergeCell ref="Q237:R237"/>
    <mergeCell ref="N238:O238"/>
    <mergeCell ref="Q238:R238"/>
    <mergeCell ref="AB203:AF203"/>
    <mergeCell ref="AD170:AF170"/>
    <mergeCell ref="AD171:AF171"/>
    <mergeCell ref="AD172:AF172"/>
    <mergeCell ref="K166:L166"/>
    <mergeCell ref="O166:P166"/>
    <mergeCell ref="S166:T166"/>
    <mergeCell ref="H170:Q170"/>
    <mergeCell ref="Z170:AC170"/>
    <mergeCell ref="N246:O246"/>
    <mergeCell ref="Q246:R246"/>
    <mergeCell ref="Q242:R242"/>
    <mergeCell ref="N237:O237"/>
    <mergeCell ref="N244:O244"/>
    <mergeCell ref="Q244:R244"/>
    <mergeCell ref="N245:O245"/>
    <mergeCell ref="Q245:R245"/>
    <mergeCell ref="N243:O243"/>
    <mergeCell ref="Q243:R243"/>
    <mergeCell ref="N241:O241"/>
    <mergeCell ref="Q241:R241"/>
    <mergeCell ref="N242:O242"/>
    <mergeCell ref="R173:Y173"/>
    <mergeCell ref="G219:N219"/>
    <mergeCell ref="N239:O239"/>
  </mergeCells>
  <hyperlinks>
    <hyperlink ref="B1:G1" r:id="rId1" display="www.jamesdance.com"/>
    <hyperlink ref="Q1:W1" r:id="rId2" display="james@jamesdance.com"/>
    <hyperlink ref="H120:R120" location="'NY-NR'!A1" display="New York Nonresidency Income Allocation"/>
    <hyperlink ref="O133:P133" location="Rental!A1" display="Rental"/>
    <hyperlink ref="G256:K256" location="Rental!A1" display="Rental Income"/>
    <hyperlink ref="B257:K257" location="'Foreign Income'!A1" display="Foreign Income and/or Accounts*"/>
    <hyperlink ref="N350:S350" r:id="rId3" display="www.jamesdance.com"/>
    <hyperlink ref="N349:T349" r:id="rId4" display="james@jamesdance.com"/>
    <hyperlink ref="G219:N219" location="'NY-NR'!A1" display="New York nonresidency"/>
    <hyperlink ref="G218:N218" r:id="rId5" display="Temporary Living Expenses"/>
    <hyperlink ref="M343:T343" r:id="rId6" display="www.jamesdance.com"/>
    <hyperlink ref="Y239:Z239" location="Trades!A1" display="Trades"/>
    <hyperlink ref="Y236:AC236" location="'Self Employment'!A1" display="Self Employment"/>
    <hyperlink ref="W213:Y213" location="Foreigner!A1" display=" Foreigner"/>
    <hyperlink ref="G196:I196" location="Employee!A1" display="Employee"/>
    <hyperlink ref="H224:J224" location="Education!A1" display="Education"/>
    <hyperlink ref="Z82:AE82" location="Education!A1" display="education worksheet"/>
    <hyperlink ref="T262:Y262" r:id="rId7" display="view your 1099-G here."/>
  </hyperlinks>
  <printOptions/>
  <pageMargins left="0.25" right="0.25" top="0.25" bottom="0.25" header="0.25" footer="0.25"/>
  <pageSetup horizontalDpi="300" verticalDpi="300" orientation="portrait" scale="95" r:id="rId11"/>
  <rowBreaks count="4" manualBreakCount="4">
    <brk id="121" max="255" man="1"/>
    <brk id="176" max="255" man="1"/>
    <brk id="225" max="255" man="1"/>
    <brk id="263" max="255" man="1"/>
  </rowBreaks>
  <drawing r:id="rId10"/>
  <legacyDrawing r:id="rId9"/>
</worksheet>
</file>

<file path=xl/worksheets/sheet2.xml><?xml version="1.0" encoding="utf-8"?>
<worksheet xmlns="http://schemas.openxmlformats.org/spreadsheetml/2006/main" xmlns:r="http://schemas.openxmlformats.org/officeDocument/2006/relationships">
  <sheetPr>
    <tabColor indexed="42"/>
  </sheetPr>
  <dimension ref="A1:AH136"/>
  <sheetViews>
    <sheetView zoomScalePageLayoutView="0" workbookViewId="0" topLeftCell="A1">
      <selection activeCell="C24" sqref="C24:O24"/>
    </sheetView>
  </sheetViews>
  <sheetFormatPr defaultColWidth="9.140625" defaultRowHeight="12.75"/>
  <cols>
    <col min="1" max="32" width="3.28125" style="0" customWidth="1"/>
    <col min="33" max="33" width="7.57421875" style="122" customWidth="1"/>
    <col min="34" max="34" width="7.421875" style="122" customWidth="1"/>
  </cols>
  <sheetData>
    <row r="1" spans="1:34" ht="12.75">
      <c r="A1" s="680" t="s">
        <v>137</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11"/>
      <c r="AG1" s="463"/>
      <c r="AH1" s="463"/>
    </row>
    <row r="2" spans="1:34" ht="12.7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1"/>
      <c r="AG2" s="463"/>
      <c r="AH2" s="463"/>
    </row>
    <row r="3" spans="1:34" ht="12.7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1"/>
      <c r="AG3" s="463"/>
      <c r="AH3" s="463"/>
    </row>
    <row r="4" spans="1:34" ht="12.75">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1"/>
      <c r="AG4" s="463"/>
      <c r="AH4" s="463"/>
    </row>
    <row r="5" spans="1:34" ht="22.5">
      <c r="A5" s="735" t="s">
        <v>363</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3"/>
      <c r="AG5" s="463"/>
      <c r="AH5" s="463"/>
    </row>
    <row r="6" spans="1:34" ht="15">
      <c r="A6" s="736" t="s">
        <v>565</v>
      </c>
      <c r="B6" s="736"/>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3"/>
      <c r="AG6" s="463"/>
      <c r="AH6" s="463"/>
    </row>
    <row r="7" spans="1:34" ht="15">
      <c r="A7" s="736" t="s">
        <v>364</v>
      </c>
      <c r="B7" s="736"/>
      <c r="C7" s="736"/>
      <c r="D7" s="736"/>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6"/>
      <c r="AF7" s="126"/>
      <c r="AG7" s="463"/>
      <c r="AH7" s="463"/>
    </row>
    <row r="8" spans="1:34" ht="15">
      <c r="A8" s="3"/>
      <c r="B8" s="2"/>
      <c r="C8" s="2"/>
      <c r="D8" s="2"/>
      <c r="E8" s="2"/>
      <c r="F8" s="4"/>
      <c r="G8" s="2"/>
      <c r="H8" s="3"/>
      <c r="I8" s="3"/>
      <c r="J8" s="3"/>
      <c r="K8" s="3"/>
      <c r="L8" s="3"/>
      <c r="M8" s="3"/>
      <c r="N8" s="3"/>
      <c r="O8" s="3"/>
      <c r="P8" s="3"/>
      <c r="Q8" s="3"/>
      <c r="R8" s="3"/>
      <c r="S8" s="3"/>
      <c r="T8" s="3"/>
      <c r="U8" s="3"/>
      <c r="V8" s="4"/>
      <c r="W8" s="2"/>
      <c r="X8" s="3"/>
      <c r="Y8" s="3"/>
      <c r="Z8" s="3"/>
      <c r="AA8" s="3"/>
      <c r="AB8" s="3"/>
      <c r="AC8" s="3"/>
      <c r="AD8" s="3"/>
      <c r="AE8" s="63"/>
      <c r="AF8" s="3"/>
      <c r="AG8" s="463"/>
      <c r="AH8" s="463"/>
    </row>
    <row r="9" spans="1:34" ht="12.75">
      <c r="A9" s="127"/>
      <c r="B9" s="127"/>
      <c r="C9" s="2" t="s">
        <v>365</v>
      </c>
      <c r="D9" s="2"/>
      <c r="E9" s="2"/>
      <c r="F9" s="737" t="str">
        <f>CONCATENATE(Questionnaire!G17," ",Questionnaire!G16)</f>
        <v> </v>
      </c>
      <c r="G9" s="738"/>
      <c r="H9" s="738"/>
      <c r="I9" s="738"/>
      <c r="J9" s="738"/>
      <c r="K9" s="738"/>
      <c r="L9" s="738"/>
      <c r="M9" s="738"/>
      <c r="N9" s="738"/>
      <c r="O9" s="739"/>
      <c r="P9" s="3"/>
      <c r="Q9" s="3"/>
      <c r="R9" s="3"/>
      <c r="S9" s="2" t="s">
        <v>366</v>
      </c>
      <c r="T9" s="2"/>
      <c r="U9" s="2"/>
      <c r="V9" s="737" t="str">
        <f>CONCATENATE(Questionnaire!W17," ",Questionnaire!W16)</f>
        <v> </v>
      </c>
      <c r="W9" s="738"/>
      <c r="X9" s="738"/>
      <c r="Y9" s="738"/>
      <c r="Z9" s="738"/>
      <c r="AA9" s="738"/>
      <c r="AB9" s="738"/>
      <c r="AC9" s="738"/>
      <c r="AD9" s="738"/>
      <c r="AE9" s="739"/>
      <c r="AF9" s="3"/>
      <c r="AG9" s="463"/>
      <c r="AH9" s="463"/>
    </row>
    <row r="10" spans="1:34" ht="12.75">
      <c r="A10" s="127"/>
      <c r="B10" s="127"/>
      <c r="C10" s="2"/>
      <c r="D10" s="2"/>
      <c r="E10" s="2"/>
      <c r="F10" s="124"/>
      <c r="G10" s="124"/>
      <c r="H10" s="124"/>
      <c r="I10" s="124"/>
      <c r="J10" s="124"/>
      <c r="K10" s="124"/>
      <c r="L10" s="124"/>
      <c r="M10" s="124"/>
      <c r="N10" s="124"/>
      <c r="O10" s="124"/>
      <c r="P10" s="3"/>
      <c r="Q10" s="3"/>
      <c r="R10" s="3"/>
      <c r="S10" s="2"/>
      <c r="T10" s="2"/>
      <c r="U10" s="2"/>
      <c r="V10" s="124"/>
      <c r="W10" s="124"/>
      <c r="X10" s="124"/>
      <c r="Y10" s="124"/>
      <c r="Z10" s="124"/>
      <c r="AA10" s="124"/>
      <c r="AB10" s="124"/>
      <c r="AC10" s="124"/>
      <c r="AD10" s="124"/>
      <c r="AE10" s="124"/>
      <c r="AF10" s="3"/>
      <c r="AG10" s="463"/>
      <c r="AH10" s="463"/>
    </row>
    <row r="11" spans="1:34" ht="15.75">
      <c r="A11" s="128" t="s">
        <v>367</v>
      </c>
      <c r="B11" s="129"/>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1"/>
      <c r="AG11" s="463"/>
      <c r="AH11" s="463"/>
    </row>
    <row r="12" spans="1:34" ht="15">
      <c r="A12" s="132"/>
      <c r="B12" s="133" t="s">
        <v>368</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1"/>
      <c r="AG12" s="463"/>
      <c r="AH12" s="463"/>
    </row>
    <row r="13" spans="1:34" ht="12.75">
      <c r="A13" s="37"/>
      <c r="B13" s="135" t="s">
        <v>369</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39"/>
      <c r="AG13" s="463"/>
      <c r="AH13" s="463"/>
    </row>
    <row r="14" spans="1:34" ht="12.75">
      <c r="A14" s="3"/>
      <c r="B14" s="37" t="s">
        <v>370</v>
      </c>
      <c r="C14" s="39"/>
      <c r="D14" s="39"/>
      <c r="E14" s="39"/>
      <c r="F14" s="39"/>
      <c r="G14" s="136"/>
      <c r="H14" s="39"/>
      <c r="I14" s="136"/>
      <c r="J14" s="136"/>
      <c r="K14" s="136"/>
      <c r="L14" s="136"/>
      <c r="M14" s="136"/>
      <c r="N14" s="136"/>
      <c r="O14" s="39"/>
      <c r="P14" s="39"/>
      <c r="Q14" s="39"/>
      <c r="R14" s="39"/>
      <c r="S14" s="39"/>
      <c r="T14" s="39"/>
      <c r="U14" s="39"/>
      <c r="V14" s="39"/>
      <c r="W14" s="39"/>
      <c r="X14" s="39"/>
      <c r="Y14" s="39"/>
      <c r="Z14" s="39"/>
      <c r="AA14" s="39"/>
      <c r="AB14" s="39"/>
      <c r="AC14" s="39"/>
      <c r="AD14" s="39"/>
      <c r="AE14" s="136"/>
      <c r="AF14" s="39"/>
      <c r="AG14" s="463"/>
      <c r="AH14" s="463"/>
    </row>
    <row r="15" spans="1:34" ht="12.75">
      <c r="A15" s="3"/>
      <c r="B15" s="37" t="s">
        <v>371</v>
      </c>
      <c r="C15" s="39"/>
      <c r="D15" s="39"/>
      <c r="E15" s="39"/>
      <c r="F15" s="39"/>
      <c r="G15" s="136"/>
      <c r="H15" s="39"/>
      <c r="I15" s="136"/>
      <c r="J15" s="136"/>
      <c r="K15" s="136"/>
      <c r="L15" s="136"/>
      <c r="M15" s="136"/>
      <c r="N15" s="136"/>
      <c r="O15" s="39"/>
      <c r="P15" s="39"/>
      <c r="Q15" s="39"/>
      <c r="R15" s="39"/>
      <c r="S15" s="39"/>
      <c r="T15" s="39"/>
      <c r="U15" s="39"/>
      <c r="V15" s="39"/>
      <c r="W15" s="39"/>
      <c r="X15" s="39"/>
      <c r="Y15" s="39"/>
      <c r="Z15" s="39"/>
      <c r="AA15" s="39"/>
      <c r="AB15" s="39"/>
      <c r="AC15" s="39"/>
      <c r="AD15" s="39"/>
      <c r="AE15" s="136"/>
      <c r="AF15" s="39"/>
      <c r="AG15" s="463"/>
      <c r="AH15" s="463"/>
    </row>
    <row r="16" spans="1:34" ht="12.75">
      <c r="A16" s="3"/>
      <c r="B16" s="37"/>
      <c r="C16" s="39"/>
      <c r="D16" s="39"/>
      <c r="E16" s="39"/>
      <c r="F16" s="39"/>
      <c r="G16" s="136"/>
      <c r="H16" s="39"/>
      <c r="I16" s="136"/>
      <c r="J16" s="136"/>
      <c r="K16" s="136"/>
      <c r="L16" s="136"/>
      <c r="M16" s="136"/>
      <c r="N16" s="136"/>
      <c r="O16" s="39"/>
      <c r="P16" s="39"/>
      <c r="Q16" s="39"/>
      <c r="R16" s="39"/>
      <c r="S16" s="39"/>
      <c r="T16" s="39"/>
      <c r="U16" s="39"/>
      <c r="V16" s="39"/>
      <c r="W16" s="39"/>
      <c r="X16" s="39"/>
      <c r="Y16" s="39"/>
      <c r="Z16" s="39"/>
      <c r="AA16" s="39"/>
      <c r="AB16" s="39"/>
      <c r="AC16" s="39"/>
      <c r="AD16" s="39"/>
      <c r="AE16" s="136"/>
      <c r="AF16" s="39"/>
      <c r="AG16" s="463"/>
      <c r="AH16" s="463"/>
    </row>
    <row r="17" spans="1:34" s="382" customFormat="1" ht="15">
      <c r="A17" s="372"/>
      <c r="B17" s="740" t="s">
        <v>165</v>
      </c>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372"/>
      <c r="AE17" s="372"/>
      <c r="AF17" s="381"/>
      <c r="AG17" s="464"/>
      <c r="AH17" s="464"/>
    </row>
    <row r="18" spans="1:34" s="382" customFormat="1" ht="15">
      <c r="A18" s="372"/>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372"/>
      <c r="AE18" s="372"/>
      <c r="AF18" s="381"/>
      <c r="AG18" s="464"/>
      <c r="AH18" s="464"/>
    </row>
    <row r="19" spans="1:34" s="382" customFormat="1" ht="15">
      <c r="A19" s="372"/>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2"/>
      <c r="AE19" s="372"/>
      <c r="AF19" s="381"/>
      <c r="AG19" s="464"/>
      <c r="AH19" s="464"/>
    </row>
    <row r="20" spans="1:34" ht="12.75">
      <c r="A20" s="137" t="s">
        <v>372</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3"/>
      <c r="AG20" s="463"/>
      <c r="AH20" s="463"/>
    </row>
    <row r="21" spans="1:34" ht="15">
      <c r="A21" s="3"/>
      <c r="B21" s="2"/>
      <c r="C21" s="2"/>
      <c r="D21" s="2"/>
      <c r="E21" s="2"/>
      <c r="F21" s="4" t="s">
        <v>241</v>
      </c>
      <c r="G21" s="2"/>
      <c r="H21" s="3"/>
      <c r="I21" s="3"/>
      <c r="J21" s="3"/>
      <c r="K21" s="3"/>
      <c r="L21" s="3"/>
      <c r="M21" s="3"/>
      <c r="N21" s="3"/>
      <c r="O21" s="3"/>
      <c r="P21" s="3"/>
      <c r="Q21" s="3"/>
      <c r="R21" s="3"/>
      <c r="S21" s="3"/>
      <c r="T21" s="3"/>
      <c r="U21" s="3"/>
      <c r="V21" s="4" t="s">
        <v>242</v>
      </c>
      <c r="W21" s="2"/>
      <c r="X21" s="3"/>
      <c r="Y21" s="3"/>
      <c r="Z21" s="3"/>
      <c r="AA21" s="3"/>
      <c r="AB21" s="3"/>
      <c r="AC21" s="3"/>
      <c r="AD21" s="3"/>
      <c r="AE21" s="63"/>
      <c r="AF21" s="3"/>
      <c r="AG21" s="463"/>
      <c r="AH21" s="463"/>
    </row>
    <row r="22" spans="1:34" ht="12.75">
      <c r="A22" s="127"/>
      <c r="B22" s="127"/>
      <c r="C22" s="3"/>
      <c r="D22" s="3"/>
      <c r="E22" s="3"/>
      <c r="F22" s="3"/>
      <c r="G22" s="63"/>
      <c r="H22" s="26"/>
      <c r="I22" s="63"/>
      <c r="J22" s="63"/>
      <c r="K22" s="63"/>
      <c r="L22" s="63"/>
      <c r="M22" s="63"/>
      <c r="N22" s="63"/>
      <c r="O22" s="3"/>
      <c r="P22" s="3"/>
      <c r="Q22" s="3"/>
      <c r="R22" s="3"/>
      <c r="S22" s="3"/>
      <c r="T22" s="26"/>
      <c r="U22" s="3"/>
      <c r="V22" s="3"/>
      <c r="W22" s="3"/>
      <c r="X22" s="3"/>
      <c r="Y22" s="3"/>
      <c r="Z22" s="3"/>
      <c r="AA22" s="3"/>
      <c r="AB22" s="3"/>
      <c r="AC22" s="3"/>
      <c r="AD22" s="3"/>
      <c r="AE22" s="63"/>
      <c r="AF22" s="3"/>
      <c r="AG22" s="463"/>
      <c r="AH22" s="463"/>
    </row>
    <row r="23" spans="1:34" ht="12.75">
      <c r="A23" s="127"/>
      <c r="B23" s="127"/>
      <c r="C23" s="37" t="s">
        <v>373</v>
      </c>
      <c r="D23" s="39"/>
      <c r="E23" s="39"/>
      <c r="F23" s="39"/>
      <c r="G23" s="39"/>
      <c r="H23" s="136"/>
      <c r="I23" s="138"/>
      <c r="J23" s="136"/>
      <c r="K23" s="136"/>
      <c r="L23" s="136"/>
      <c r="M23" s="136"/>
      <c r="N23" s="136"/>
      <c r="O23" s="136"/>
      <c r="P23" s="3"/>
      <c r="Q23" s="3"/>
      <c r="R23" s="3"/>
      <c r="S23" s="37" t="s">
        <v>373</v>
      </c>
      <c r="T23" s="39"/>
      <c r="U23" s="39"/>
      <c r="V23" s="39"/>
      <c r="W23" s="39"/>
      <c r="X23" s="136"/>
      <c r="Y23" s="138"/>
      <c r="Z23" s="136"/>
      <c r="AA23" s="136"/>
      <c r="AB23" s="136"/>
      <c r="AC23" s="136"/>
      <c r="AD23" s="136"/>
      <c r="AE23" s="136"/>
      <c r="AF23" s="3"/>
      <c r="AG23" s="463"/>
      <c r="AH23" s="463"/>
    </row>
    <row r="24" spans="1:34" ht="12.75">
      <c r="A24" s="127"/>
      <c r="B24" s="127"/>
      <c r="C24" s="726"/>
      <c r="D24" s="727"/>
      <c r="E24" s="727"/>
      <c r="F24" s="727"/>
      <c r="G24" s="727"/>
      <c r="H24" s="727"/>
      <c r="I24" s="727"/>
      <c r="J24" s="727"/>
      <c r="K24" s="727"/>
      <c r="L24" s="727"/>
      <c r="M24" s="727"/>
      <c r="N24" s="727"/>
      <c r="O24" s="728"/>
      <c r="P24" s="3"/>
      <c r="Q24" s="3"/>
      <c r="R24" s="3"/>
      <c r="S24" s="726"/>
      <c r="T24" s="727"/>
      <c r="U24" s="727"/>
      <c r="V24" s="727"/>
      <c r="W24" s="727"/>
      <c r="X24" s="727"/>
      <c r="Y24" s="727"/>
      <c r="Z24" s="727"/>
      <c r="AA24" s="727"/>
      <c r="AB24" s="727"/>
      <c r="AC24" s="727"/>
      <c r="AD24" s="727"/>
      <c r="AE24" s="728"/>
      <c r="AF24" s="3"/>
      <c r="AG24" s="463"/>
      <c r="AH24" s="463"/>
    </row>
    <row r="25" spans="1:34" ht="12.75">
      <c r="A25" s="127"/>
      <c r="B25" s="127"/>
      <c r="C25" s="729"/>
      <c r="D25" s="730"/>
      <c r="E25" s="730"/>
      <c r="F25" s="730"/>
      <c r="G25" s="730"/>
      <c r="H25" s="730"/>
      <c r="I25" s="730"/>
      <c r="J25" s="730"/>
      <c r="K25" s="730"/>
      <c r="L25" s="730"/>
      <c r="M25" s="730"/>
      <c r="N25" s="730"/>
      <c r="O25" s="731"/>
      <c r="P25" s="3"/>
      <c r="Q25" s="3"/>
      <c r="R25" s="3"/>
      <c r="S25" s="729"/>
      <c r="T25" s="730"/>
      <c r="U25" s="730"/>
      <c r="V25" s="730"/>
      <c r="W25" s="730"/>
      <c r="X25" s="730"/>
      <c r="Y25" s="730"/>
      <c r="Z25" s="730"/>
      <c r="AA25" s="730"/>
      <c r="AB25" s="730"/>
      <c r="AC25" s="730"/>
      <c r="AD25" s="730"/>
      <c r="AE25" s="731"/>
      <c r="AF25" s="3"/>
      <c r="AG25" s="463"/>
      <c r="AH25" s="463"/>
    </row>
    <row r="26" spans="1:34" ht="12.75">
      <c r="A26" s="127"/>
      <c r="B26" s="127"/>
      <c r="C26" s="732"/>
      <c r="D26" s="733"/>
      <c r="E26" s="733"/>
      <c r="F26" s="733"/>
      <c r="G26" s="733"/>
      <c r="H26" s="733"/>
      <c r="I26" s="733"/>
      <c r="J26" s="733"/>
      <c r="K26" s="733"/>
      <c r="L26" s="733"/>
      <c r="M26" s="733"/>
      <c r="N26" s="733"/>
      <c r="O26" s="734"/>
      <c r="P26" s="3"/>
      <c r="Q26" s="3"/>
      <c r="R26" s="3"/>
      <c r="S26" s="732"/>
      <c r="T26" s="733"/>
      <c r="U26" s="733"/>
      <c r="V26" s="733"/>
      <c r="W26" s="733"/>
      <c r="X26" s="733"/>
      <c r="Y26" s="733"/>
      <c r="Z26" s="733"/>
      <c r="AA26" s="733"/>
      <c r="AB26" s="733"/>
      <c r="AC26" s="733"/>
      <c r="AD26" s="733"/>
      <c r="AE26" s="734"/>
      <c r="AF26" s="3"/>
      <c r="AG26" s="463"/>
      <c r="AH26" s="463"/>
    </row>
    <row r="27" spans="1:34" ht="12.75">
      <c r="A27" s="127"/>
      <c r="B27" s="127"/>
      <c r="C27" s="3"/>
      <c r="D27" s="3"/>
      <c r="E27" s="3"/>
      <c r="F27" s="3"/>
      <c r="G27" s="63"/>
      <c r="H27" s="26"/>
      <c r="I27" s="63"/>
      <c r="J27" s="63"/>
      <c r="K27" s="63"/>
      <c r="L27" s="63"/>
      <c r="M27" s="63"/>
      <c r="N27" s="63"/>
      <c r="O27" s="3"/>
      <c r="P27" s="3"/>
      <c r="Q27" s="3"/>
      <c r="R27" s="3"/>
      <c r="S27" s="3"/>
      <c r="T27" s="26"/>
      <c r="U27" s="3"/>
      <c r="V27" s="3"/>
      <c r="W27" s="3"/>
      <c r="X27" s="3"/>
      <c r="Y27" s="3"/>
      <c r="Z27" s="3"/>
      <c r="AA27" s="3"/>
      <c r="AB27" s="3"/>
      <c r="AC27" s="3"/>
      <c r="AD27" s="3"/>
      <c r="AE27" s="63"/>
      <c r="AF27" s="3"/>
      <c r="AG27" s="463"/>
      <c r="AH27" s="463"/>
    </row>
    <row r="28" spans="1:34" ht="12.75">
      <c r="A28" s="725" t="s">
        <v>374</v>
      </c>
      <c r="B28" s="725"/>
      <c r="C28" s="725"/>
      <c r="D28" s="725"/>
      <c r="E28" s="725"/>
      <c r="F28" s="725"/>
      <c r="G28" s="725"/>
      <c r="H28" s="725"/>
      <c r="I28" s="725"/>
      <c r="J28" s="725"/>
      <c r="K28" s="725"/>
      <c r="L28" s="722">
        <v>2008</v>
      </c>
      <c r="M28" s="722"/>
      <c r="N28" s="677"/>
      <c r="O28" s="679"/>
      <c r="P28" s="39"/>
      <c r="Q28" s="725" t="s">
        <v>374</v>
      </c>
      <c r="R28" s="725"/>
      <c r="S28" s="725"/>
      <c r="T28" s="725"/>
      <c r="U28" s="725"/>
      <c r="V28" s="725"/>
      <c r="W28" s="725"/>
      <c r="X28" s="725"/>
      <c r="Y28" s="725"/>
      <c r="Z28" s="725"/>
      <c r="AA28" s="725"/>
      <c r="AB28" s="722">
        <v>2008</v>
      </c>
      <c r="AC28" s="722"/>
      <c r="AD28" s="677"/>
      <c r="AE28" s="679"/>
      <c r="AF28" s="39"/>
      <c r="AG28" s="463"/>
      <c r="AH28" s="463"/>
    </row>
    <row r="29" spans="1:34" ht="12.75">
      <c r="A29" s="82" t="s">
        <v>166</v>
      </c>
      <c r="B29" s="139"/>
      <c r="C29" s="139"/>
      <c r="D29" s="39"/>
      <c r="E29" s="136"/>
      <c r="F29" s="138"/>
      <c r="G29" s="136"/>
      <c r="H29" s="138"/>
      <c r="I29" s="136"/>
      <c r="J29" s="136"/>
      <c r="K29" s="136"/>
      <c r="L29" s="722">
        <v>2009</v>
      </c>
      <c r="M29" s="722"/>
      <c r="N29" s="677"/>
      <c r="O29" s="679"/>
      <c r="P29" s="39"/>
      <c r="Q29" s="82" t="s">
        <v>166</v>
      </c>
      <c r="R29" s="139"/>
      <c r="S29" s="139"/>
      <c r="T29" s="39"/>
      <c r="U29" s="136"/>
      <c r="V29" s="138"/>
      <c r="W29" s="136"/>
      <c r="X29" s="138"/>
      <c r="Y29" s="136"/>
      <c r="Z29" s="136"/>
      <c r="AA29" s="136"/>
      <c r="AB29" s="722">
        <v>2009</v>
      </c>
      <c r="AC29" s="722"/>
      <c r="AD29" s="677"/>
      <c r="AE29" s="679"/>
      <c r="AF29" s="39"/>
      <c r="AG29" s="463"/>
      <c r="AH29" s="463"/>
    </row>
    <row r="30" spans="1:34" ht="12.75">
      <c r="A30" s="37"/>
      <c r="B30" s="139"/>
      <c r="C30" s="139"/>
      <c r="D30" s="39"/>
      <c r="E30" s="136"/>
      <c r="F30" s="138"/>
      <c r="G30" s="136"/>
      <c r="H30" s="138"/>
      <c r="I30" s="136"/>
      <c r="J30" s="136"/>
      <c r="K30" s="136"/>
      <c r="L30" s="705">
        <v>2010</v>
      </c>
      <c r="M30" s="705"/>
      <c r="N30" s="723">
        <f>Questionnaire!L208</f>
        <v>0</v>
      </c>
      <c r="O30" s="724"/>
      <c r="P30" s="39"/>
      <c r="Q30" s="37"/>
      <c r="R30" s="139"/>
      <c r="S30" s="139"/>
      <c r="T30" s="39"/>
      <c r="U30" s="136"/>
      <c r="V30" s="138"/>
      <c r="W30" s="136"/>
      <c r="X30" s="138"/>
      <c r="Y30" s="136"/>
      <c r="Z30" s="136"/>
      <c r="AA30" s="136"/>
      <c r="AB30" s="705">
        <v>2010</v>
      </c>
      <c r="AC30" s="705"/>
      <c r="AD30" s="723">
        <f>Questionnaire!AB208</f>
        <v>0</v>
      </c>
      <c r="AE30" s="724"/>
      <c r="AF30" s="39"/>
      <c r="AG30" s="463"/>
      <c r="AH30" s="463"/>
    </row>
    <row r="31" spans="1:34" ht="12.75">
      <c r="A31" s="37"/>
      <c r="B31" s="37"/>
      <c r="C31" s="39"/>
      <c r="D31" s="39"/>
      <c r="E31" s="39"/>
      <c r="F31" s="39"/>
      <c r="G31" s="136"/>
      <c r="H31" s="138"/>
      <c r="I31" s="136"/>
      <c r="J31" s="136"/>
      <c r="K31" s="136"/>
      <c r="L31" s="136"/>
      <c r="M31" s="136"/>
      <c r="N31" s="721">
        <f>(N28*0.166)+(N29*0.333)+N30</f>
        <v>0</v>
      </c>
      <c r="O31" s="721"/>
      <c r="P31" s="39"/>
      <c r="Q31" s="39"/>
      <c r="R31" s="39"/>
      <c r="S31" s="39"/>
      <c r="T31" s="138"/>
      <c r="U31" s="39"/>
      <c r="V31" s="39"/>
      <c r="W31" s="39"/>
      <c r="X31" s="39"/>
      <c r="Y31" s="39"/>
      <c r="Z31" s="39"/>
      <c r="AA31" s="39"/>
      <c r="AB31" s="136"/>
      <c r="AC31" s="136"/>
      <c r="AD31" s="721">
        <f>(AD28*0.166)+(AD29*0.333)+AD30</f>
        <v>0</v>
      </c>
      <c r="AE31" s="721"/>
      <c r="AF31" s="39"/>
      <c r="AG31" s="463"/>
      <c r="AH31" s="463"/>
    </row>
    <row r="32" spans="1:34" ht="12.75">
      <c r="A32" s="37"/>
      <c r="B32" s="37"/>
      <c r="C32" s="39"/>
      <c r="D32" s="39"/>
      <c r="E32" s="39"/>
      <c r="F32" s="39"/>
      <c r="G32" s="136"/>
      <c r="H32" s="138"/>
      <c r="I32" s="136"/>
      <c r="J32" s="136"/>
      <c r="K32" s="136"/>
      <c r="L32" s="136"/>
      <c r="M32" s="136"/>
      <c r="N32" s="139"/>
      <c r="O32" s="139"/>
      <c r="P32" s="39"/>
      <c r="Q32" s="39"/>
      <c r="R32" s="39"/>
      <c r="S32" s="39"/>
      <c r="T32" s="138"/>
      <c r="U32" s="39"/>
      <c r="V32" s="39"/>
      <c r="W32" s="39"/>
      <c r="X32" s="39"/>
      <c r="Y32" s="39"/>
      <c r="Z32" s="39"/>
      <c r="AA32" s="39"/>
      <c r="AB32" s="39"/>
      <c r="AC32" s="39"/>
      <c r="AD32" s="139"/>
      <c r="AE32" s="139"/>
      <c r="AF32" s="39"/>
      <c r="AG32" s="463"/>
      <c r="AH32" s="463"/>
    </row>
    <row r="33" spans="1:34" ht="12.75">
      <c r="A33" s="127"/>
      <c r="B33" s="2"/>
      <c r="C33" s="6"/>
      <c r="D33" s="2"/>
      <c r="E33" s="6"/>
      <c r="F33" s="6"/>
      <c r="G33" s="3"/>
      <c r="H33" s="3"/>
      <c r="I33" s="3"/>
      <c r="J33" s="6" t="s">
        <v>566</v>
      </c>
      <c r="K33" s="718">
        <f>Questionnaire!L204</f>
        <v>0</v>
      </c>
      <c r="L33" s="719"/>
      <c r="M33" s="719"/>
      <c r="N33" s="719"/>
      <c r="O33" s="698"/>
      <c r="P33" s="3"/>
      <c r="Q33" s="3"/>
      <c r="R33" s="2"/>
      <c r="S33" s="6"/>
      <c r="T33" s="2"/>
      <c r="U33" s="6"/>
      <c r="V33" s="6"/>
      <c r="W33" s="3"/>
      <c r="X33" s="3"/>
      <c r="Y33" s="3"/>
      <c r="Z33" s="6" t="s">
        <v>566</v>
      </c>
      <c r="AA33" s="718">
        <f>Questionnaire!AB204</f>
        <v>0</v>
      </c>
      <c r="AB33" s="719"/>
      <c r="AC33" s="719"/>
      <c r="AD33" s="719"/>
      <c r="AE33" s="698"/>
      <c r="AF33" s="3"/>
      <c r="AG33" s="463"/>
      <c r="AH33" s="463"/>
    </row>
    <row r="34" spans="1:34" ht="12.75">
      <c r="A34" s="127"/>
      <c r="B34" s="2"/>
      <c r="C34" s="2"/>
      <c r="D34" s="6"/>
      <c r="E34" s="6"/>
      <c r="F34" s="2"/>
      <c r="G34" s="2"/>
      <c r="H34" s="3"/>
      <c r="I34" s="3"/>
      <c r="J34" s="6" t="s">
        <v>375</v>
      </c>
      <c r="K34" s="715">
        <f>Questionnaire!L205</f>
        <v>0</v>
      </c>
      <c r="L34" s="716"/>
      <c r="M34" s="716"/>
      <c r="N34" s="716"/>
      <c r="O34" s="717"/>
      <c r="P34" s="3"/>
      <c r="Q34" s="3"/>
      <c r="R34" s="2"/>
      <c r="S34" s="2"/>
      <c r="T34" s="6"/>
      <c r="U34" s="6"/>
      <c r="V34" s="2"/>
      <c r="W34" s="2"/>
      <c r="X34" s="3"/>
      <c r="Y34" s="3"/>
      <c r="Z34" s="6" t="s">
        <v>375</v>
      </c>
      <c r="AA34" s="715">
        <f>Questionnaire!AB205</f>
        <v>0</v>
      </c>
      <c r="AB34" s="716"/>
      <c r="AC34" s="716"/>
      <c r="AD34" s="716"/>
      <c r="AE34" s="717"/>
      <c r="AF34" s="3"/>
      <c r="AG34" s="463"/>
      <c r="AH34" s="463"/>
    </row>
    <row r="35" spans="1:34" ht="12.75">
      <c r="A35" s="127"/>
      <c r="B35" s="2"/>
      <c r="C35" s="2"/>
      <c r="D35" s="6"/>
      <c r="E35" s="6"/>
      <c r="F35" s="2"/>
      <c r="G35" s="2"/>
      <c r="H35" s="3"/>
      <c r="I35" s="3"/>
      <c r="J35" s="6" t="s">
        <v>376</v>
      </c>
      <c r="K35" s="718">
        <f>Questionnaire!L206</f>
        <v>0</v>
      </c>
      <c r="L35" s="719"/>
      <c r="M35" s="719"/>
      <c r="N35" s="719"/>
      <c r="O35" s="698"/>
      <c r="P35" s="3"/>
      <c r="Q35" s="3"/>
      <c r="R35" s="2"/>
      <c r="S35" s="2"/>
      <c r="T35" s="6"/>
      <c r="U35" s="6"/>
      <c r="V35" s="2"/>
      <c r="W35" s="2"/>
      <c r="X35" s="3"/>
      <c r="Y35" s="3"/>
      <c r="Z35" s="6" t="s">
        <v>376</v>
      </c>
      <c r="AA35" s="718">
        <f>Questionnaire!AB206</f>
        <v>0</v>
      </c>
      <c r="AB35" s="719"/>
      <c r="AC35" s="719"/>
      <c r="AD35" s="719"/>
      <c r="AE35" s="698"/>
      <c r="AF35" s="3"/>
      <c r="AG35" s="463"/>
      <c r="AH35" s="463"/>
    </row>
    <row r="36" spans="1:34" ht="12.75">
      <c r="A36" s="127"/>
      <c r="B36" s="2"/>
      <c r="C36" s="2"/>
      <c r="D36" s="6"/>
      <c r="E36" s="6"/>
      <c r="F36" s="2"/>
      <c r="G36" s="2"/>
      <c r="H36" s="3"/>
      <c r="I36" s="3"/>
      <c r="J36" s="6" t="s">
        <v>377</v>
      </c>
      <c r="K36" s="715">
        <f>Questionnaire!L207</f>
        <v>0</v>
      </c>
      <c r="L36" s="716"/>
      <c r="M36" s="716"/>
      <c r="N36" s="716"/>
      <c r="O36" s="717"/>
      <c r="P36" s="3"/>
      <c r="Q36" s="3"/>
      <c r="R36" s="2"/>
      <c r="S36" s="2"/>
      <c r="T36" s="6"/>
      <c r="U36" s="6"/>
      <c r="V36" s="2"/>
      <c r="W36" s="2"/>
      <c r="X36" s="3"/>
      <c r="Y36" s="3"/>
      <c r="Z36" s="6" t="s">
        <v>377</v>
      </c>
      <c r="AA36" s="715">
        <f>Questionnaire!AB207</f>
        <v>0</v>
      </c>
      <c r="AB36" s="716"/>
      <c r="AC36" s="716"/>
      <c r="AD36" s="716"/>
      <c r="AE36" s="717"/>
      <c r="AF36" s="3"/>
      <c r="AG36" s="463"/>
      <c r="AH36" s="463"/>
    </row>
    <row r="37" spans="1:34" ht="12.75">
      <c r="A37" s="127"/>
      <c r="B37" s="2"/>
      <c r="C37" s="2"/>
      <c r="D37" s="6"/>
      <c r="E37" s="6"/>
      <c r="F37" s="2"/>
      <c r="G37" s="2"/>
      <c r="H37" s="3"/>
      <c r="I37" s="3"/>
      <c r="J37" s="6" t="s">
        <v>378</v>
      </c>
      <c r="K37" s="715">
        <f>Questionnaire!L209</f>
        <v>0</v>
      </c>
      <c r="L37" s="716"/>
      <c r="M37" s="716"/>
      <c r="N37" s="716"/>
      <c r="O37" s="717"/>
      <c r="P37" s="3"/>
      <c r="Q37" s="3"/>
      <c r="R37" s="2"/>
      <c r="S37" s="2"/>
      <c r="T37" s="6"/>
      <c r="U37" s="6"/>
      <c r="V37" s="2"/>
      <c r="W37" s="2"/>
      <c r="X37" s="3"/>
      <c r="Y37" s="3"/>
      <c r="Z37" s="6" t="s">
        <v>379</v>
      </c>
      <c r="AA37" s="715">
        <f>Questionnaire!AB209</f>
        <v>0</v>
      </c>
      <c r="AB37" s="716"/>
      <c r="AC37" s="716"/>
      <c r="AD37" s="716"/>
      <c r="AE37" s="717"/>
      <c r="AF37" s="3"/>
      <c r="AG37" s="463"/>
      <c r="AH37" s="463"/>
    </row>
    <row r="38" spans="1:34" ht="12.75">
      <c r="A38" s="127"/>
      <c r="B38" s="2"/>
      <c r="C38" s="2"/>
      <c r="D38" s="6"/>
      <c r="E38" s="6"/>
      <c r="F38" s="2"/>
      <c r="G38" s="2"/>
      <c r="H38" s="3"/>
      <c r="I38" s="3"/>
      <c r="J38" s="6" t="s">
        <v>380</v>
      </c>
      <c r="K38" s="715">
        <f>Questionnaire!L210</f>
        <v>0</v>
      </c>
      <c r="L38" s="716"/>
      <c r="M38" s="716"/>
      <c r="N38" s="716"/>
      <c r="O38" s="717"/>
      <c r="P38" s="3"/>
      <c r="Q38" s="3"/>
      <c r="R38" s="2"/>
      <c r="S38" s="2"/>
      <c r="T38" s="6"/>
      <c r="U38" s="6"/>
      <c r="V38" s="2"/>
      <c r="W38" s="2"/>
      <c r="X38" s="3"/>
      <c r="Y38" s="3"/>
      <c r="Z38" s="6" t="s">
        <v>380</v>
      </c>
      <c r="AA38" s="715">
        <f>Questionnaire!AB210</f>
        <v>0</v>
      </c>
      <c r="AB38" s="716"/>
      <c r="AC38" s="716"/>
      <c r="AD38" s="716"/>
      <c r="AE38" s="717"/>
      <c r="AF38" s="3"/>
      <c r="AG38" s="463"/>
      <c r="AH38" s="463"/>
    </row>
    <row r="39" spans="1:34" ht="12.75">
      <c r="A39" s="127"/>
      <c r="B39" s="2"/>
      <c r="C39" s="2"/>
      <c r="D39" s="6"/>
      <c r="E39" s="6"/>
      <c r="F39" s="2"/>
      <c r="G39" s="2"/>
      <c r="H39" s="3"/>
      <c r="I39" s="3"/>
      <c r="J39" s="6" t="s">
        <v>381</v>
      </c>
      <c r="K39" s="718">
        <f>Questionnaire!K26</f>
        <v>0</v>
      </c>
      <c r="L39" s="719"/>
      <c r="M39" s="719"/>
      <c r="N39" s="719"/>
      <c r="O39" s="698"/>
      <c r="P39" s="3"/>
      <c r="Q39" s="3"/>
      <c r="R39" s="2"/>
      <c r="S39" s="2"/>
      <c r="T39" s="6"/>
      <c r="U39" s="6"/>
      <c r="V39" s="2"/>
      <c r="W39" s="2"/>
      <c r="X39" s="3"/>
      <c r="Y39" s="3"/>
      <c r="Z39" s="6" t="s">
        <v>381</v>
      </c>
      <c r="AA39" s="718">
        <f>Questionnaire!AA26</f>
        <v>0</v>
      </c>
      <c r="AB39" s="719"/>
      <c r="AC39" s="719"/>
      <c r="AD39" s="719"/>
      <c r="AE39" s="698"/>
      <c r="AF39" s="3"/>
      <c r="AG39" s="463"/>
      <c r="AH39" s="463"/>
    </row>
    <row r="40" spans="1:34" ht="12.75">
      <c r="A40" s="37"/>
      <c r="B40" s="37"/>
      <c r="C40" s="39"/>
      <c r="D40" s="39"/>
      <c r="E40" s="39"/>
      <c r="F40" s="39"/>
      <c r="G40" s="136"/>
      <c r="H40" s="138"/>
      <c r="I40" s="136"/>
      <c r="J40" s="136"/>
      <c r="K40" s="136"/>
      <c r="L40" s="136"/>
      <c r="M40" s="136"/>
      <c r="N40" s="136"/>
      <c r="O40" s="39"/>
      <c r="P40" s="39"/>
      <c r="Q40" s="39"/>
      <c r="R40" s="39"/>
      <c r="S40" s="39"/>
      <c r="T40" s="138"/>
      <c r="U40" s="39"/>
      <c r="V40" s="39"/>
      <c r="W40" s="39"/>
      <c r="X40" s="39"/>
      <c r="Y40" s="39"/>
      <c r="Z40" s="39"/>
      <c r="AA40" s="39"/>
      <c r="AB40" s="39"/>
      <c r="AC40" s="39"/>
      <c r="AD40" s="39"/>
      <c r="AE40" s="136"/>
      <c r="AF40" s="39"/>
      <c r="AG40" s="463"/>
      <c r="AH40" s="463"/>
    </row>
    <row r="41" spans="1:34" ht="12.75">
      <c r="A41" s="720" t="s">
        <v>567</v>
      </c>
      <c r="B41" s="720"/>
      <c r="C41" s="720"/>
      <c r="D41" s="720"/>
      <c r="E41" s="720"/>
      <c r="F41" s="720"/>
      <c r="G41" s="720"/>
      <c r="H41" s="720"/>
      <c r="I41" s="720"/>
      <c r="J41" s="720"/>
      <c r="K41" s="720"/>
      <c r="L41" s="720"/>
      <c r="M41" s="720"/>
      <c r="N41" s="720"/>
      <c r="O41" s="720"/>
      <c r="P41" s="3"/>
      <c r="Q41" s="720" t="s">
        <v>567</v>
      </c>
      <c r="R41" s="720"/>
      <c r="S41" s="720"/>
      <c r="T41" s="720"/>
      <c r="U41" s="720"/>
      <c r="V41" s="720"/>
      <c r="W41" s="720"/>
      <c r="X41" s="720"/>
      <c r="Y41" s="720"/>
      <c r="Z41" s="720"/>
      <c r="AA41" s="720"/>
      <c r="AB41" s="720"/>
      <c r="AC41" s="720"/>
      <c r="AD41" s="720"/>
      <c r="AE41" s="720"/>
      <c r="AF41" s="3"/>
      <c r="AG41" s="463"/>
      <c r="AH41" s="463"/>
    </row>
    <row r="42" spans="1:34" ht="12.75">
      <c r="A42" s="712" t="s">
        <v>382</v>
      </c>
      <c r="B42" s="712"/>
      <c r="C42" s="712"/>
      <c r="D42" s="712"/>
      <c r="E42" s="712"/>
      <c r="F42" s="712"/>
      <c r="G42" s="136"/>
      <c r="H42" s="138"/>
      <c r="I42" s="136"/>
      <c r="J42" s="136"/>
      <c r="K42" s="136"/>
      <c r="L42" s="136"/>
      <c r="M42" s="136"/>
      <c r="N42" s="136"/>
      <c r="O42" s="39"/>
      <c r="P42" s="39"/>
      <c r="Q42" s="712" t="s">
        <v>382</v>
      </c>
      <c r="R42" s="712"/>
      <c r="S42" s="712"/>
      <c r="T42" s="712"/>
      <c r="U42" s="712"/>
      <c r="V42" s="712"/>
      <c r="W42" s="136"/>
      <c r="X42" s="138"/>
      <c r="Y42" s="136"/>
      <c r="Z42" s="136"/>
      <c r="AA42" s="136"/>
      <c r="AB42" s="136"/>
      <c r="AC42" s="136"/>
      <c r="AD42" s="136"/>
      <c r="AE42" s="39"/>
      <c r="AF42" s="39"/>
      <c r="AG42" s="47" t="s">
        <v>736</v>
      </c>
      <c r="AH42" s="47"/>
    </row>
    <row r="43" spans="1:34" ht="12.75">
      <c r="A43" s="713" t="s">
        <v>734</v>
      </c>
      <c r="B43" s="714"/>
      <c r="C43" s="714"/>
      <c r="D43" s="676" t="s">
        <v>735</v>
      </c>
      <c r="E43" s="676"/>
      <c r="F43" s="676"/>
      <c r="G43" s="141"/>
      <c r="H43" s="141" t="s">
        <v>383</v>
      </c>
      <c r="I43" s="141"/>
      <c r="J43" s="141"/>
      <c r="K43" s="141"/>
      <c r="L43" s="141" t="s">
        <v>384</v>
      </c>
      <c r="M43" s="142"/>
      <c r="N43" s="142"/>
      <c r="O43" s="142"/>
      <c r="P43" s="142"/>
      <c r="Q43" s="713" t="s">
        <v>734</v>
      </c>
      <c r="R43" s="714"/>
      <c r="S43" s="714"/>
      <c r="T43" s="676" t="s">
        <v>735</v>
      </c>
      <c r="U43" s="676"/>
      <c r="V43" s="676"/>
      <c r="W43" s="141"/>
      <c r="X43" s="141" t="s">
        <v>383</v>
      </c>
      <c r="Y43" s="141"/>
      <c r="Z43" s="141"/>
      <c r="AA43" s="141"/>
      <c r="AB43" s="141" t="s">
        <v>384</v>
      </c>
      <c r="AC43" s="142"/>
      <c r="AD43" s="142"/>
      <c r="AE43" s="142"/>
      <c r="AF43" s="39"/>
      <c r="AG43" s="47" t="s">
        <v>291</v>
      </c>
      <c r="AH43" s="47" t="s">
        <v>293</v>
      </c>
    </row>
    <row r="44" spans="1:34" ht="12.75">
      <c r="A44" s="683"/>
      <c r="B44" s="684"/>
      <c r="C44" s="685"/>
      <c r="D44" s="683"/>
      <c r="E44" s="684"/>
      <c r="F44" s="685"/>
      <c r="G44" s="686"/>
      <c r="H44" s="686"/>
      <c r="I44" s="686"/>
      <c r="J44" s="686"/>
      <c r="K44" s="686"/>
      <c r="L44" s="686"/>
      <c r="M44" s="686"/>
      <c r="N44" s="686"/>
      <c r="O44" s="686"/>
      <c r="P44" s="39"/>
      <c r="Q44" s="683"/>
      <c r="R44" s="684"/>
      <c r="S44" s="685"/>
      <c r="T44" s="683"/>
      <c r="U44" s="684"/>
      <c r="V44" s="685"/>
      <c r="W44" s="686"/>
      <c r="X44" s="686"/>
      <c r="Y44" s="686"/>
      <c r="Z44" s="686"/>
      <c r="AA44" s="686"/>
      <c r="AB44" s="686"/>
      <c r="AC44" s="686"/>
      <c r="AD44" s="686"/>
      <c r="AE44" s="686"/>
      <c r="AF44" s="39"/>
      <c r="AG44" s="143">
        <f>D44-A44+1</f>
        <v>1</v>
      </c>
      <c r="AH44" s="144">
        <f>T44-Q44+1</f>
        <v>1</v>
      </c>
    </row>
    <row r="45" spans="1:34" ht="12.75">
      <c r="A45" s="683"/>
      <c r="B45" s="684"/>
      <c r="C45" s="685"/>
      <c r="D45" s="683"/>
      <c r="E45" s="684"/>
      <c r="F45" s="685"/>
      <c r="G45" s="686"/>
      <c r="H45" s="686"/>
      <c r="I45" s="686"/>
      <c r="J45" s="686"/>
      <c r="K45" s="686"/>
      <c r="L45" s="686"/>
      <c r="M45" s="686"/>
      <c r="N45" s="686"/>
      <c r="O45" s="686"/>
      <c r="P45" s="39"/>
      <c r="Q45" s="683"/>
      <c r="R45" s="684"/>
      <c r="S45" s="685"/>
      <c r="T45" s="683"/>
      <c r="U45" s="684"/>
      <c r="V45" s="685"/>
      <c r="W45" s="686"/>
      <c r="X45" s="686"/>
      <c r="Y45" s="686"/>
      <c r="Z45" s="686"/>
      <c r="AA45" s="686"/>
      <c r="AB45" s="686"/>
      <c r="AC45" s="686"/>
      <c r="AD45" s="686"/>
      <c r="AE45" s="686"/>
      <c r="AF45" s="39"/>
      <c r="AG45" s="143">
        <f aca="true" t="shared" si="0" ref="AG45:AG53">D45-A45+1</f>
        <v>1</v>
      </c>
      <c r="AH45" s="144">
        <f aca="true" t="shared" si="1" ref="AH45:AH53">T45-Q45+1</f>
        <v>1</v>
      </c>
    </row>
    <row r="46" spans="1:34" ht="12.75">
      <c r="A46" s="683"/>
      <c r="B46" s="684"/>
      <c r="C46" s="685"/>
      <c r="D46" s="683"/>
      <c r="E46" s="684"/>
      <c r="F46" s="685"/>
      <c r="G46" s="686"/>
      <c r="H46" s="686"/>
      <c r="I46" s="686"/>
      <c r="J46" s="686"/>
      <c r="K46" s="686"/>
      <c r="L46" s="686"/>
      <c r="M46" s="686"/>
      <c r="N46" s="686"/>
      <c r="O46" s="686"/>
      <c r="P46" s="39"/>
      <c r="Q46" s="683"/>
      <c r="R46" s="684"/>
      <c r="S46" s="685"/>
      <c r="T46" s="683"/>
      <c r="U46" s="684"/>
      <c r="V46" s="685"/>
      <c r="W46" s="686"/>
      <c r="X46" s="686"/>
      <c r="Y46" s="686"/>
      <c r="Z46" s="686"/>
      <c r="AA46" s="686"/>
      <c r="AB46" s="686"/>
      <c r="AC46" s="686"/>
      <c r="AD46" s="686"/>
      <c r="AE46" s="686"/>
      <c r="AF46" s="39"/>
      <c r="AG46" s="143">
        <f t="shared" si="0"/>
        <v>1</v>
      </c>
      <c r="AH46" s="144">
        <f t="shared" si="1"/>
        <v>1</v>
      </c>
    </row>
    <row r="47" spans="1:34" ht="12.75">
      <c r="A47" s="683"/>
      <c r="B47" s="684"/>
      <c r="C47" s="685"/>
      <c r="D47" s="683"/>
      <c r="E47" s="684"/>
      <c r="F47" s="685"/>
      <c r="G47" s="686"/>
      <c r="H47" s="686"/>
      <c r="I47" s="686"/>
      <c r="J47" s="686"/>
      <c r="K47" s="686"/>
      <c r="L47" s="686"/>
      <c r="M47" s="686"/>
      <c r="N47" s="686"/>
      <c r="O47" s="686"/>
      <c r="P47" s="39"/>
      <c r="Q47" s="683"/>
      <c r="R47" s="684"/>
      <c r="S47" s="685"/>
      <c r="T47" s="683"/>
      <c r="U47" s="684"/>
      <c r="V47" s="685"/>
      <c r="W47" s="686"/>
      <c r="X47" s="686"/>
      <c r="Y47" s="686"/>
      <c r="Z47" s="686"/>
      <c r="AA47" s="686"/>
      <c r="AB47" s="686"/>
      <c r="AC47" s="686"/>
      <c r="AD47" s="686"/>
      <c r="AE47" s="686"/>
      <c r="AF47" s="39"/>
      <c r="AG47" s="143">
        <f t="shared" si="0"/>
        <v>1</v>
      </c>
      <c r="AH47" s="144">
        <f t="shared" si="1"/>
        <v>1</v>
      </c>
    </row>
    <row r="48" spans="1:34" ht="12.75">
      <c r="A48" s="683"/>
      <c r="B48" s="684"/>
      <c r="C48" s="685"/>
      <c r="D48" s="683"/>
      <c r="E48" s="684"/>
      <c r="F48" s="685"/>
      <c r="G48" s="686"/>
      <c r="H48" s="686"/>
      <c r="I48" s="686"/>
      <c r="J48" s="686"/>
      <c r="K48" s="686"/>
      <c r="L48" s="686"/>
      <c r="M48" s="686"/>
      <c r="N48" s="686"/>
      <c r="O48" s="686"/>
      <c r="P48" s="39"/>
      <c r="Q48" s="683"/>
      <c r="R48" s="684"/>
      <c r="S48" s="685"/>
      <c r="T48" s="683"/>
      <c r="U48" s="684"/>
      <c r="V48" s="685"/>
      <c r="W48" s="686"/>
      <c r="X48" s="686"/>
      <c r="Y48" s="686"/>
      <c r="Z48" s="686"/>
      <c r="AA48" s="686"/>
      <c r="AB48" s="686"/>
      <c r="AC48" s="686"/>
      <c r="AD48" s="686"/>
      <c r="AE48" s="686"/>
      <c r="AF48" s="39"/>
      <c r="AG48" s="143">
        <f t="shared" si="0"/>
        <v>1</v>
      </c>
      <c r="AH48" s="144">
        <f t="shared" si="1"/>
        <v>1</v>
      </c>
    </row>
    <row r="49" spans="1:34" ht="12.75">
      <c r="A49" s="683"/>
      <c r="B49" s="684"/>
      <c r="C49" s="685"/>
      <c r="D49" s="683"/>
      <c r="E49" s="684"/>
      <c r="F49" s="685"/>
      <c r="G49" s="686"/>
      <c r="H49" s="686"/>
      <c r="I49" s="686"/>
      <c r="J49" s="686"/>
      <c r="K49" s="686"/>
      <c r="L49" s="686"/>
      <c r="M49" s="686"/>
      <c r="N49" s="686"/>
      <c r="O49" s="686"/>
      <c r="P49" s="39"/>
      <c r="Q49" s="683"/>
      <c r="R49" s="684"/>
      <c r="S49" s="685"/>
      <c r="T49" s="683"/>
      <c r="U49" s="684"/>
      <c r="V49" s="685"/>
      <c r="W49" s="686"/>
      <c r="X49" s="686"/>
      <c r="Y49" s="686"/>
      <c r="Z49" s="686"/>
      <c r="AA49" s="686"/>
      <c r="AB49" s="686"/>
      <c r="AC49" s="686"/>
      <c r="AD49" s="686"/>
      <c r="AE49" s="686"/>
      <c r="AF49" s="39"/>
      <c r="AG49" s="143">
        <f t="shared" si="0"/>
        <v>1</v>
      </c>
      <c r="AH49" s="144">
        <f t="shared" si="1"/>
        <v>1</v>
      </c>
    </row>
    <row r="50" spans="1:34" ht="12.75">
      <c r="A50" s="683"/>
      <c r="B50" s="684"/>
      <c r="C50" s="685"/>
      <c r="D50" s="683"/>
      <c r="E50" s="684"/>
      <c r="F50" s="685"/>
      <c r="G50" s="686"/>
      <c r="H50" s="686"/>
      <c r="I50" s="686"/>
      <c r="J50" s="686"/>
      <c r="K50" s="686"/>
      <c r="L50" s="686"/>
      <c r="M50" s="686"/>
      <c r="N50" s="686"/>
      <c r="O50" s="686"/>
      <c r="P50" s="39"/>
      <c r="Q50" s="683"/>
      <c r="R50" s="684"/>
      <c r="S50" s="685"/>
      <c r="T50" s="683"/>
      <c r="U50" s="684"/>
      <c r="V50" s="685"/>
      <c r="W50" s="686"/>
      <c r="X50" s="686"/>
      <c r="Y50" s="686"/>
      <c r="Z50" s="686"/>
      <c r="AA50" s="686"/>
      <c r="AB50" s="686"/>
      <c r="AC50" s="686"/>
      <c r="AD50" s="686"/>
      <c r="AE50" s="686"/>
      <c r="AF50" s="39"/>
      <c r="AG50" s="143">
        <f t="shared" si="0"/>
        <v>1</v>
      </c>
      <c r="AH50" s="144">
        <f t="shared" si="1"/>
        <v>1</v>
      </c>
    </row>
    <row r="51" spans="1:34" ht="12.75">
      <c r="A51" s="683"/>
      <c r="B51" s="684"/>
      <c r="C51" s="685"/>
      <c r="D51" s="683"/>
      <c r="E51" s="684"/>
      <c r="F51" s="685"/>
      <c r="G51" s="686"/>
      <c r="H51" s="686"/>
      <c r="I51" s="686"/>
      <c r="J51" s="686"/>
      <c r="K51" s="686"/>
      <c r="L51" s="686"/>
      <c r="M51" s="686"/>
      <c r="N51" s="686"/>
      <c r="O51" s="686"/>
      <c r="P51" s="39"/>
      <c r="Q51" s="683"/>
      <c r="R51" s="684"/>
      <c r="S51" s="685"/>
      <c r="T51" s="683"/>
      <c r="U51" s="684"/>
      <c r="V51" s="685"/>
      <c r="W51" s="686"/>
      <c r="X51" s="686"/>
      <c r="Y51" s="686"/>
      <c r="Z51" s="686"/>
      <c r="AA51" s="686"/>
      <c r="AB51" s="686"/>
      <c r="AC51" s="686"/>
      <c r="AD51" s="686"/>
      <c r="AE51" s="686"/>
      <c r="AF51" s="39"/>
      <c r="AG51" s="143">
        <f t="shared" si="0"/>
        <v>1</v>
      </c>
      <c r="AH51" s="144">
        <f t="shared" si="1"/>
        <v>1</v>
      </c>
    </row>
    <row r="52" spans="1:34" ht="12.75">
      <c r="A52" s="683"/>
      <c r="B52" s="684"/>
      <c r="C52" s="685"/>
      <c r="D52" s="683"/>
      <c r="E52" s="684"/>
      <c r="F52" s="685"/>
      <c r="G52" s="686"/>
      <c r="H52" s="686"/>
      <c r="I52" s="686"/>
      <c r="J52" s="686"/>
      <c r="K52" s="686"/>
      <c r="L52" s="686"/>
      <c r="M52" s="686"/>
      <c r="N52" s="686"/>
      <c r="O52" s="686"/>
      <c r="P52" s="39"/>
      <c r="Q52" s="683"/>
      <c r="R52" s="684"/>
      <c r="S52" s="685"/>
      <c r="T52" s="683"/>
      <c r="U52" s="684"/>
      <c r="V52" s="685"/>
      <c r="W52" s="686"/>
      <c r="X52" s="686"/>
      <c r="Y52" s="686"/>
      <c r="Z52" s="686"/>
      <c r="AA52" s="686"/>
      <c r="AB52" s="686"/>
      <c r="AC52" s="686"/>
      <c r="AD52" s="686"/>
      <c r="AE52" s="686"/>
      <c r="AF52" s="39"/>
      <c r="AG52" s="143">
        <f t="shared" si="0"/>
        <v>1</v>
      </c>
      <c r="AH52" s="144">
        <f t="shared" si="1"/>
        <v>1</v>
      </c>
    </row>
    <row r="53" spans="1:34" ht="12.75">
      <c r="A53" s="683"/>
      <c r="B53" s="684"/>
      <c r="C53" s="685"/>
      <c r="D53" s="683"/>
      <c r="E53" s="684"/>
      <c r="F53" s="685"/>
      <c r="G53" s="686"/>
      <c r="H53" s="686"/>
      <c r="I53" s="686"/>
      <c r="J53" s="686"/>
      <c r="K53" s="686"/>
      <c r="L53" s="686"/>
      <c r="M53" s="686"/>
      <c r="N53" s="686"/>
      <c r="O53" s="686"/>
      <c r="P53" s="39"/>
      <c r="Q53" s="683"/>
      <c r="R53" s="684"/>
      <c r="S53" s="685"/>
      <c r="T53" s="683"/>
      <c r="U53" s="684"/>
      <c r="V53" s="685"/>
      <c r="W53" s="686"/>
      <c r="X53" s="686"/>
      <c r="Y53" s="686"/>
      <c r="Z53" s="686"/>
      <c r="AA53" s="686"/>
      <c r="AB53" s="686"/>
      <c r="AC53" s="686"/>
      <c r="AD53" s="686"/>
      <c r="AE53" s="686"/>
      <c r="AF53" s="39"/>
      <c r="AG53" s="143">
        <f t="shared" si="0"/>
        <v>1</v>
      </c>
      <c r="AH53" s="144">
        <f t="shared" si="1"/>
        <v>1</v>
      </c>
    </row>
    <row r="54" spans="1:34" ht="12.75">
      <c r="A54" s="37"/>
      <c r="B54" s="37"/>
      <c r="C54" s="39"/>
      <c r="D54" s="39"/>
      <c r="E54" s="39"/>
      <c r="F54" s="39"/>
      <c r="G54" s="136"/>
      <c r="H54" s="138"/>
      <c r="I54" s="136"/>
      <c r="J54" s="136"/>
      <c r="K54" s="136"/>
      <c r="L54" s="136"/>
      <c r="M54" s="136"/>
      <c r="N54" s="136"/>
      <c r="O54" s="39"/>
      <c r="P54" s="39"/>
      <c r="Q54" s="39"/>
      <c r="R54" s="39"/>
      <c r="S54" s="39"/>
      <c r="T54" s="138"/>
      <c r="U54" s="39"/>
      <c r="V54" s="39"/>
      <c r="W54" s="39"/>
      <c r="X54" s="39"/>
      <c r="Y54" s="39"/>
      <c r="Z54" s="39"/>
      <c r="AA54" s="39"/>
      <c r="AB54" s="39"/>
      <c r="AC54" s="39"/>
      <c r="AD54" s="39"/>
      <c r="AE54" s="136"/>
      <c r="AF54" s="39"/>
      <c r="AG54" s="143">
        <f>SUM(AG44:AG53)</f>
        <v>10</v>
      </c>
      <c r="AH54" s="144">
        <f>SUM(AH44:AH53)</f>
        <v>10</v>
      </c>
    </row>
    <row r="55" spans="1:34" ht="12.75">
      <c r="A55" s="145" t="s">
        <v>568</v>
      </c>
      <c r="B55" s="37"/>
      <c r="C55" s="39"/>
      <c r="D55" s="39"/>
      <c r="E55" s="39"/>
      <c r="F55" s="39"/>
      <c r="G55" s="136"/>
      <c r="H55" s="138"/>
      <c r="I55" s="136"/>
      <c r="J55" s="136"/>
      <c r="K55" s="136"/>
      <c r="L55" s="136"/>
      <c r="M55" s="136"/>
      <c r="N55" s="136"/>
      <c r="O55" s="39"/>
      <c r="P55" s="39"/>
      <c r="Q55" s="39"/>
      <c r="R55" s="39"/>
      <c r="S55" s="39"/>
      <c r="T55" s="138"/>
      <c r="U55" s="39"/>
      <c r="V55" s="39"/>
      <c r="W55" s="39"/>
      <c r="X55" s="39"/>
      <c r="Y55" s="39"/>
      <c r="Z55" s="39"/>
      <c r="AA55" s="39"/>
      <c r="AB55" s="39"/>
      <c r="AC55" s="39"/>
      <c r="AD55" s="39"/>
      <c r="AE55" s="136"/>
      <c r="AF55" s="39"/>
      <c r="AG55" s="143"/>
      <c r="AH55" s="144"/>
    </row>
    <row r="56" spans="1:34" ht="12.75">
      <c r="A56" s="677"/>
      <c r="B56" s="678"/>
      <c r="C56" s="678"/>
      <c r="D56" s="678"/>
      <c r="E56" s="678"/>
      <c r="F56" s="679"/>
      <c r="G56" s="39" t="s">
        <v>406</v>
      </c>
      <c r="H56" s="138"/>
      <c r="I56" s="136"/>
      <c r="J56" s="136"/>
      <c r="K56" s="136"/>
      <c r="L56" s="136"/>
      <c r="M56" s="136"/>
      <c r="N56" s="136"/>
      <c r="O56" s="39"/>
      <c r="P56" s="39"/>
      <c r="Q56" s="677"/>
      <c r="R56" s="678"/>
      <c r="S56" s="678"/>
      <c r="T56" s="678"/>
      <c r="U56" s="678"/>
      <c r="V56" s="679"/>
      <c r="W56" s="39" t="s">
        <v>407</v>
      </c>
      <c r="X56" s="39"/>
      <c r="Y56" s="39"/>
      <c r="Z56" s="39"/>
      <c r="AA56" s="39"/>
      <c r="AB56" s="39"/>
      <c r="AC56" s="39"/>
      <c r="AD56" s="39"/>
      <c r="AE56" s="136"/>
      <c r="AF56" s="39"/>
      <c r="AG56" s="469"/>
      <c r="AH56" s="465"/>
    </row>
    <row r="57" spans="1:34" ht="12.75">
      <c r="A57" s="37"/>
      <c r="B57" s="37"/>
      <c r="C57" s="39"/>
      <c r="D57" s="39"/>
      <c r="E57" s="39"/>
      <c r="F57" s="39"/>
      <c r="G57" s="136"/>
      <c r="H57" s="138"/>
      <c r="I57" s="136"/>
      <c r="J57" s="136"/>
      <c r="K57" s="136"/>
      <c r="L57" s="136"/>
      <c r="M57" s="136"/>
      <c r="N57" s="136"/>
      <c r="O57" s="39"/>
      <c r="P57" s="39"/>
      <c r="Q57" s="39"/>
      <c r="R57" s="39"/>
      <c r="S57" s="39"/>
      <c r="T57" s="138"/>
      <c r="U57" s="39"/>
      <c r="V57" s="39"/>
      <c r="W57" s="39"/>
      <c r="X57" s="39"/>
      <c r="Y57" s="39"/>
      <c r="Z57" s="39"/>
      <c r="AA57" s="39"/>
      <c r="AB57" s="39"/>
      <c r="AC57" s="39"/>
      <c r="AD57" s="39"/>
      <c r="AE57" s="136"/>
      <c r="AF57" s="39"/>
      <c r="AG57" s="469"/>
      <c r="AH57" s="465"/>
    </row>
    <row r="58" spans="1:34" ht="12.75">
      <c r="A58" s="145" t="s">
        <v>408</v>
      </c>
      <c r="B58" s="37"/>
      <c r="C58" s="39"/>
      <c r="D58" s="39"/>
      <c r="E58" s="39"/>
      <c r="F58" s="39"/>
      <c r="G58" s="136"/>
      <c r="H58" s="138"/>
      <c r="I58" s="136"/>
      <c r="J58" s="136"/>
      <c r="K58" s="136"/>
      <c r="L58" s="136"/>
      <c r="M58" s="136"/>
      <c r="N58" s="136"/>
      <c r="O58" s="39"/>
      <c r="P58" s="39"/>
      <c r="Q58" s="145" t="s">
        <v>408</v>
      </c>
      <c r="R58" s="39"/>
      <c r="S58" s="39"/>
      <c r="T58" s="138"/>
      <c r="U58" s="39"/>
      <c r="V58" s="39"/>
      <c r="W58" s="39"/>
      <c r="X58" s="39"/>
      <c r="Y58" s="39"/>
      <c r="Z58" s="39"/>
      <c r="AA58" s="39"/>
      <c r="AB58" s="39"/>
      <c r="AC58" s="39"/>
      <c r="AD58" s="39"/>
      <c r="AE58" s="136"/>
      <c r="AF58" s="39"/>
      <c r="AG58" s="469"/>
      <c r="AH58" s="465"/>
    </row>
    <row r="59" spans="1:34" ht="12.75">
      <c r="A59" s="37"/>
      <c r="B59" s="37"/>
      <c r="C59" s="39"/>
      <c r="D59" s="39"/>
      <c r="E59" s="39"/>
      <c r="F59" s="39"/>
      <c r="G59" s="136"/>
      <c r="H59" s="138"/>
      <c r="I59" s="136"/>
      <c r="J59" s="136"/>
      <c r="K59" s="136"/>
      <c r="L59" s="136"/>
      <c r="M59" s="136"/>
      <c r="N59" s="136"/>
      <c r="O59" s="39"/>
      <c r="P59" s="39"/>
      <c r="Q59" s="39"/>
      <c r="R59" s="37"/>
      <c r="S59" s="39"/>
      <c r="T59" s="39"/>
      <c r="U59" s="39"/>
      <c r="V59" s="39"/>
      <c r="W59" s="39"/>
      <c r="X59" s="39"/>
      <c r="Y59" s="39"/>
      <c r="Z59" s="39"/>
      <c r="AA59" s="39"/>
      <c r="AB59" s="39"/>
      <c r="AC59" s="39"/>
      <c r="AD59" s="39"/>
      <c r="AE59" s="136"/>
      <c r="AF59" s="39"/>
      <c r="AG59" s="469"/>
      <c r="AH59" s="465"/>
    </row>
    <row r="60" spans="1:34" ht="12.75">
      <c r="A60" s="37"/>
      <c r="B60" s="37"/>
      <c r="C60" s="39"/>
      <c r="D60" s="39"/>
      <c r="E60" s="39"/>
      <c r="F60" s="39"/>
      <c r="G60" s="136"/>
      <c r="H60" s="138"/>
      <c r="I60" s="136"/>
      <c r="J60" s="136"/>
      <c r="K60" s="136"/>
      <c r="L60" s="136"/>
      <c r="M60" s="136"/>
      <c r="N60" s="136"/>
      <c r="O60" s="39"/>
      <c r="P60" s="39"/>
      <c r="Q60" s="39"/>
      <c r="R60" s="39"/>
      <c r="S60" s="39"/>
      <c r="T60" s="138"/>
      <c r="U60" s="39"/>
      <c r="V60" s="39"/>
      <c r="W60" s="39"/>
      <c r="X60" s="39"/>
      <c r="Y60" s="39"/>
      <c r="Z60" s="39"/>
      <c r="AA60" s="39"/>
      <c r="AB60" s="39"/>
      <c r="AC60" s="39"/>
      <c r="AD60" s="39"/>
      <c r="AE60" s="136"/>
      <c r="AF60" s="39"/>
      <c r="AG60" s="469"/>
      <c r="AH60" s="465"/>
    </row>
    <row r="61" spans="1:34" s="78" customFormat="1" ht="12.75">
      <c r="A61" s="145" t="s">
        <v>144</v>
      </c>
      <c r="B61" s="145"/>
      <c r="C61" s="138"/>
      <c r="D61" s="138"/>
      <c r="E61" s="138"/>
      <c r="F61" s="138"/>
      <c r="G61" s="148"/>
      <c r="H61" s="138"/>
      <c r="I61" s="148"/>
      <c r="J61" s="148"/>
      <c r="K61" s="148"/>
      <c r="L61" s="148"/>
      <c r="M61" s="148"/>
      <c r="N61" s="148"/>
      <c r="O61" s="138"/>
      <c r="P61" s="138"/>
      <c r="Q61" s="145" t="s">
        <v>144</v>
      </c>
      <c r="R61" s="138"/>
      <c r="S61" s="138"/>
      <c r="T61" s="138"/>
      <c r="U61" s="138"/>
      <c r="V61" s="138"/>
      <c r="W61" s="138"/>
      <c r="X61" s="138"/>
      <c r="Y61" s="138"/>
      <c r="Z61" s="138"/>
      <c r="AA61" s="138"/>
      <c r="AB61" s="138"/>
      <c r="AC61" s="138"/>
      <c r="AD61" s="138"/>
      <c r="AE61" s="148"/>
      <c r="AF61" s="138"/>
      <c r="AG61" s="470"/>
      <c r="AH61" s="471"/>
    </row>
    <row r="62" spans="1:34" ht="12.75">
      <c r="A62" s="37"/>
      <c r="B62" s="37"/>
      <c r="C62" s="39"/>
      <c r="D62" s="39"/>
      <c r="E62" s="39"/>
      <c r="F62" s="39"/>
      <c r="G62" s="136"/>
      <c r="H62" s="138"/>
      <c r="I62" s="136"/>
      <c r="J62" s="136"/>
      <c r="K62" s="136"/>
      <c r="L62" s="136"/>
      <c r="M62" s="136"/>
      <c r="N62" s="136"/>
      <c r="O62" s="39"/>
      <c r="P62" s="39"/>
      <c r="Q62" s="39"/>
      <c r="R62" s="37"/>
      <c r="S62" s="39"/>
      <c r="T62" s="39"/>
      <c r="U62" s="39"/>
      <c r="V62" s="39"/>
      <c r="W62" s="39"/>
      <c r="X62" s="39"/>
      <c r="Y62" s="39"/>
      <c r="Z62" s="39"/>
      <c r="AA62" s="39"/>
      <c r="AB62" s="39"/>
      <c r="AC62" s="39"/>
      <c r="AD62" s="39"/>
      <c r="AE62" s="136"/>
      <c r="AF62" s="39"/>
      <c r="AG62" s="469"/>
      <c r="AH62" s="465"/>
    </row>
    <row r="63" spans="1:34" ht="12.75">
      <c r="A63" s="37"/>
      <c r="B63" s="37"/>
      <c r="C63" s="39"/>
      <c r="D63" s="39"/>
      <c r="E63" s="39"/>
      <c r="F63" s="39"/>
      <c r="G63" s="136"/>
      <c r="H63" s="138"/>
      <c r="I63" s="136"/>
      <c r="J63" s="136"/>
      <c r="K63" s="136"/>
      <c r="L63" s="136"/>
      <c r="M63" s="136"/>
      <c r="N63" s="136"/>
      <c r="O63" s="39"/>
      <c r="P63" s="39"/>
      <c r="Q63" s="39"/>
      <c r="R63" s="39"/>
      <c r="S63" s="39"/>
      <c r="T63" s="138"/>
      <c r="U63" s="39"/>
      <c r="V63" s="39"/>
      <c r="W63" s="39"/>
      <c r="X63" s="39"/>
      <c r="Y63" s="39"/>
      <c r="Z63" s="39"/>
      <c r="AA63" s="39"/>
      <c r="AB63" s="39"/>
      <c r="AC63" s="39"/>
      <c r="AD63" s="39"/>
      <c r="AE63" s="136"/>
      <c r="AF63" s="39"/>
      <c r="AG63" s="469"/>
      <c r="AH63" s="465"/>
    </row>
    <row r="64" spans="1:34" ht="12.75">
      <c r="A64" s="145" t="s">
        <v>385</v>
      </c>
      <c r="B64" s="37"/>
      <c r="C64" s="39"/>
      <c r="D64" s="39"/>
      <c r="E64" s="39"/>
      <c r="F64" s="39"/>
      <c r="G64" s="136"/>
      <c r="H64" s="138"/>
      <c r="I64" s="136"/>
      <c r="J64" s="136"/>
      <c r="K64" s="136"/>
      <c r="L64" s="136"/>
      <c r="M64" s="136"/>
      <c r="N64" s="136"/>
      <c r="O64" s="39"/>
      <c r="P64" s="39"/>
      <c r="Q64" s="145" t="s">
        <v>385</v>
      </c>
      <c r="R64" s="37"/>
      <c r="S64" s="39"/>
      <c r="T64" s="39"/>
      <c r="U64" s="39"/>
      <c r="V64" s="39"/>
      <c r="W64" s="136"/>
      <c r="X64" s="138"/>
      <c r="Y64" s="136"/>
      <c r="Z64" s="136"/>
      <c r="AA64" s="136"/>
      <c r="AB64" s="136"/>
      <c r="AC64" s="136"/>
      <c r="AD64" s="136"/>
      <c r="AE64" s="136"/>
      <c r="AF64" s="39"/>
      <c r="AG64" s="463"/>
      <c r="AH64" s="465"/>
    </row>
    <row r="65" spans="1:34" ht="12.75">
      <c r="A65" s="710"/>
      <c r="B65" s="711"/>
      <c r="C65" s="17" t="s">
        <v>569</v>
      </c>
      <c r="D65" s="17"/>
      <c r="E65" s="17"/>
      <c r="F65" s="17"/>
      <c r="G65" s="17"/>
      <c r="H65" s="17"/>
      <c r="I65" s="17"/>
      <c r="J65" s="17"/>
      <c r="K65" s="17"/>
      <c r="L65" s="63"/>
      <c r="M65" s="63"/>
      <c r="N65" s="8"/>
      <c r="O65" s="17"/>
      <c r="P65" s="24"/>
      <c r="Q65" s="710"/>
      <c r="R65" s="711"/>
      <c r="S65" s="17" t="s">
        <v>569</v>
      </c>
      <c r="T65" s="17"/>
      <c r="U65" s="17"/>
      <c r="V65" s="17"/>
      <c r="W65" s="17"/>
      <c r="X65" s="17"/>
      <c r="Y65" s="17"/>
      <c r="Z65" s="17"/>
      <c r="AA65" s="17"/>
      <c r="AB65" s="63"/>
      <c r="AC65" s="63"/>
      <c r="AD65" s="8"/>
      <c r="AE65" s="136"/>
      <c r="AF65" s="39"/>
      <c r="AG65" s="463"/>
      <c r="AH65" s="463"/>
    </row>
    <row r="66" spans="1:34" ht="12.75">
      <c r="A66" s="17"/>
      <c r="B66" s="17"/>
      <c r="C66" s="82" t="s">
        <v>166</v>
      </c>
      <c r="D66" s="17"/>
      <c r="E66" s="17"/>
      <c r="F66" s="17"/>
      <c r="G66" s="17"/>
      <c r="H66" s="17"/>
      <c r="I66" s="17"/>
      <c r="J66" s="17"/>
      <c r="K66" s="17"/>
      <c r="L66" s="63"/>
      <c r="M66" s="63"/>
      <c r="N66" s="8"/>
      <c r="O66" s="17"/>
      <c r="P66" s="24"/>
      <c r="Q66" s="39"/>
      <c r="R66" s="39"/>
      <c r="S66" s="82" t="s">
        <v>166</v>
      </c>
      <c r="T66" s="17"/>
      <c r="U66" s="17"/>
      <c r="V66" s="17"/>
      <c r="W66" s="17"/>
      <c r="X66" s="17"/>
      <c r="Y66" s="17"/>
      <c r="Z66" s="17"/>
      <c r="AA66" s="17"/>
      <c r="AB66" s="63"/>
      <c r="AC66" s="63"/>
      <c r="AD66" s="8"/>
      <c r="AE66" s="136"/>
      <c r="AF66" s="39"/>
      <c r="AG66" s="463"/>
      <c r="AH66" s="463"/>
    </row>
    <row r="67" spans="1:34" ht="12.75">
      <c r="A67" s="145"/>
      <c r="B67" s="37"/>
      <c r="C67" s="39"/>
      <c r="D67" s="39"/>
      <c r="E67" s="39"/>
      <c r="F67" s="39"/>
      <c r="G67" s="136"/>
      <c r="H67" s="138"/>
      <c r="I67" s="136"/>
      <c r="J67" s="136"/>
      <c r="K67" s="136"/>
      <c r="L67" s="136"/>
      <c r="M67" s="136"/>
      <c r="N67" s="136"/>
      <c r="O67" s="39"/>
      <c r="P67" s="39"/>
      <c r="Q67" s="39"/>
      <c r="R67" s="39"/>
      <c r="S67" s="39"/>
      <c r="T67" s="138"/>
      <c r="U67" s="39"/>
      <c r="V67" s="39"/>
      <c r="W67" s="39"/>
      <c r="X67" s="39"/>
      <c r="Y67" s="39"/>
      <c r="Z67" s="39"/>
      <c r="AA67" s="39"/>
      <c r="AB67" s="39"/>
      <c r="AC67" s="39"/>
      <c r="AD67" s="39"/>
      <c r="AE67" s="136"/>
      <c r="AF67" s="39"/>
      <c r="AG67" s="463"/>
      <c r="AH67" s="463"/>
    </row>
    <row r="68" spans="1:34" ht="12.75">
      <c r="A68" s="145" t="s">
        <v>386</v>
      </c>
      <c r="B68" s="37"/>
      <c r="C68" s="39"/>
      <c r="D68" s="39"/>
      <c r="E68" s="39"/>
      <c r="F68" s="39"/>
      <c r="G68" s="136"/>
      <c r="H68" s="138"/>
      <c r="I68" s="136"/>
      <c r="J68" s="136"/>
      <c r="K68" s="136"/>
      <c r="L68" s="136"/>
      <c r="M68" s="136"/>
      <c r="N68" s="136"/>
      <c r="O68" s="39"/>
      <c r="P68" s="39"/>
      <c r="Q68" s="39"/>
      <c r="R68" s="39"/>
      <c r="S68" s="39"/>
      <c r="T68" s="138"/>
      <c r="U68" s="39"/>
      <c r="V68" s="39"/>
      <c r="W68" s="39"/>
      <c r="X68" s="39"/>
      <c r="Y68" s="39"/>
      <c r="Z68" s="39"/>
      <c r="AA68" s="39"/>
      <c r="AB68" s="39"/>
      <c r="AC68" s="39"/>
      <c r="AD68" s="39"/>
      <c r="AE68" s="136"/>
      <c r="AF68" s="39"/>
      <c r="AG68" s="463"/>
      <c r="AH68" s="463"/>
    </row>
    <row r="69" spans="1:34" ht="12.75">
      <c r="A69" s="145"/>
      <c r="B69" s="37" t="s">
        <v>167</v>
      </c>
      <c r="C69" s="39"/>
      <c r="D69" s="39"/>
      <c r="E69" s="39"/>
      <c r="F69" s="39"/>
      <c r="G69" s="136"/>
      <c r="H69" s="138"/>
      <c r="I69" s="136"/>
      <c r="J69" s="136"/>
      <c r="K69" s="136"/>
      <c r="L69" s="136"/>
      <c r="M69" s="136"/>
      <c r="N69" s="136"/>
      <c r="O69" s="39"/>
      <c r="P69" s="39"/>
      <c r="Q69" s="39"/>
      <c r="R69" s="39"/>
      <c r="S69" s="39"/>
      <c r="T69" s="681" t="s">
        <v>168</v>
      </c>
      <c r="U69" s="681"/>
      <c r="V69" s="681"/>
      <c r="W69" s="681"/>
      <c r="X69" s="681"/>
      <c r="Y69" s="681"/>
      <c r="Z69" s="681"/>
      <c r="AA69" s="681"/>
      <c r="AB69" s="681"/>
      <c r="AC69" s="681"/>
      <c r="AD69" s="39"/>
      <c r="AE69" s="136"/>
      <c r="AF69" s="39"/>
      <c r="AG69" s="463"/>
      <c r="AH69" s="463"/>
    </row>
    <row r="70" spans="1:34" ht="12.75">
      <c r="A70" s="145"/>
      <c r="B70" s="37"/>
      <c r="C70" s="39"/>
      <c r="D70" s="39"/>
      <c r="E70" s="39"/>
      <c r="F70" s="39"/>
      <c r="G70" s="136"/>
      <c r="H70" s="138"/>
      <c r="I70" s="136"/>
      <c r="J70" s="136"/>
      <c r="K70" s="136"/>
      <c r="L70" s="136"/>
      <c r="M70" s="136"/>
      <c r="N70" s="136"/>
      <c r="O70" s="39"/>
      <c r="P70" s="39"/>
      <c r="Q70" s="39"/>
      <c r="R70" s="39"/>
      <c r="S70" s="39"/>
      <c r="T70" s="138"/>
      <c r="U70" s="39"/>
      <c r="V70" s="39"/>
      <c r="W70" s="39"/>
      <c r="X70" s="39"/>
      <c r="Y70" s="39"/>
      <c r="Z70" s="39"/>
      <c r="AA70" s="39"/>
      <c r="AB70" s="39"/>
      <c r="AC70" s="39"/>
      <c r="AD70" s="39"/>
      <c r="AE70" s="136"/>
      <c r="AF70" s="39"/>
      <c r="AG70" s="463"/>
      <c r="AH70" s="463"/>
    </row>
    <row r="71" spans="1:34" ht="12.75">
      <c r="A71" s="145" t="s">
        <v>387</v>
      </c>
      <c r="B71" s="37"/>
      <c r="C71" s="39"/>
      <c r="D71" s="39"/>
      <c r="E71" s="39"/>
      <c r="F71" s="39"/>
      <c r="G71" s="136"/>
      <c r="H71" s="138"/>
      <c r="I71" s="136"/>
      <c r="J71" s="136"/>
      <c r="K71" s="136"/>
      <c r="L71" s="136"/>
      <c r="M71" s="136"/>
      <c r="N71" s="136"/>
      <c r="O71" s="39"/>
      <c r="P71" s="39"/>
      <c r="Q71" s="145" t="s">
        <v>387</v>
      </c>
      <c r="R71" s="37"/>
      <c r="S71" s="39"/>
      <c r="T71" s="39"/>
      <c r="U71" s="39"/>
      <c r="V71" s="39"/>
      <c r="W71" s="136"/>
      <c r="X71" s="138"/>
      <c r="Y71" s="136"/>
      <c r="Z71" s="136"/>
      <c r="AA71" s="136"/>
      <c r="AB71" s="136"/>
      <c r="AC71" s="136"/>
      <c r="AD71" s="136"/>
      <c r="AE71" s="39"/>
      <c r="AF71" s="39"/>
      <c r="AG71" s="463"/>
      <c r="AH71" s="463"/>
    </row>
    <row r="72" spans="1:34" ht="12.75">
      <c r="A72" s="710"/>
      <c r="B72" s="711"/>
      <c r="C72" s="39" t="s">
        <v>388</v>
      </c>
      <c r="D72" s="39"/>
      <c r="E72" s="39"/>
      <c r="F72" s="39"/>
      <c r="G72" s="136"/>
      <c r="H72" s="138"/>
      <c r="I72" s="136"/>
      <c r="J72" s="136"/>
      <c r="K72" s="136"/>
      <c r="L72" s="136"/>
      <c r="M72" s="136"/>
      <c r="N72" s="136"/>
      <c r="O72" s="39"/>
      <c r="P72" s="39"/>
      <c r="Q72" s="710"/>
      <c r="R72" s="711"/>
      <c r="S72" s="39" t="s">
        <v>388</v>
      </c>
      <c r="T72" s="39"/>
      <c r="U72" s="39"/>
      <c r="V72" s="39"/>
      <c r="W72" s="136"/>
      <c r="X72" s="138"/>
      <c r="Y72" s="136"/>
      <c r="Z72" s="136"/>
      <c r="AA72" s="136"/>
      <c r="AB72" s="136"/>
      <c r="AC72" s="136"/>
      <c r="AD72" s="136"/>
      <c r="AE72" s="39"/>
      <c r="AF72" s="39"/>
      <c r="AG72" s="463"/>
      <c r="AH72" s="463"/>
    </row>
    <row r="73" spans="1:34" ht="12.75">
      <c r="A73" s="710"/>
      <c r="B73" s="711"/>
      <c r="C73" s="17" t="s">
        <v>389</v>
      </c>
      <c r="D73" s="17"/>
      <c r="E73" s="17"/>
      <c r="F73" s="17"/>
      <c r="G73" s="17"/>
      <c r="H73" s="17"/>
      <c r="I73" s="17"/>
      <c r="J73" s="17"/>
      <c r="K73" s="17"/>
      <c r="L73" s="63"/>
      <c r="M73" s="63"/>
      <c r="N73" s="8"/>
      <c r="O73" s="39"/>
      <c r="P73" s="39"/>
      <c r="Q73" s="710"/>
      <c r="R73" s="711"/>
      <c r="S73" s="17" t="s">
        <v>389</v>
      </c>
      <c r="T73" s="17"/>
      <c r="U73" s="17"/>
      <c r="V73" s="17"/>
      <c r="W73" s="17"/>
      <c r="X73" s="17"/>
      <c r="Y73" s="17"/>
      <c r="Z73" s="17"/>
      <c r="AA73" s="17"/>
      <c r="AB73" s="63"/>
      <c r="AC73" s="63"/>
      <c r="AD73" s="8"/>
      <c r="AE73" s="39"/>
      <c r="AF73" s="39"/>
      <c r="AG73" s="463"/>
      <c r="AH73" s="463"/>
    </row>
    <row r="74" spans="1:34" ht="12.75">
      <c r="A74" s="710"/>
      <c r="B74" s="711"/>
      <c r="C74" s="17" t="s">
        <v>390</v>
      </c>
      <c r="D74" s="17"/>
      <c r="E74" s="17"/>
      <c r="F74" s="17"/>
      <c r="G74" s="17"/>
      <c r="H74" s="17"/>
      <c r="I74" s="17"/>
      <c r="J74" s="17"/>
      <c r="K74" s="17"/>
      <c r="L74" s="63"/>
      <c r="M74" s="63"/>
      <c r="N74" s="8"/>
      <c r="O74" s="39"/>
      <c r="P74" s="39"/>
      <c r="Q74" s="710"/>
      <c r="R74" s="711"/>
      <c r="S74" s="17" t="s">
        <v>391</v>
      </c>
      <c r="T74" s="17"/>
      <c r="U74" s="17"/>
      <c r="V74" s="17"/>
      <c r="W74" s="17"/>
      <c r="X74" s="17"/>
      <c r="Y74" s="17"/>
      <c r="Z74" s="17"/>
      <c r="AA74" s="17"/>
      <c r="AB74" s="63"/>
      <c r="AC74" s="63"/>
      <c r="AD74" s="8"/>
      <c r="AE74" s="39"/>
      <c r="AF74" s="39"/>
      <c r="AG74" s="463"/>
      <c r="AH74" s="463"/>
    </row>
    <row r="75" spans="1:34" ht="12.75">
      <c r="A75" s="145"/>
      <c r="B75" s="37"/>
      <c r="C75" s="39"/>
      <c r="D75" s="39"/>
      <c r="E75" s="39"/>
      <c r="F75" s="39"/>
      <c r="G75" s="136"/>
      <c r="H75" s="138"/>
      <c r="I75" s="136"/>
      <c r="J75" s="136"/>
      <c r="K75" s="136"/>
      <c r="L75" s="136"/>
      <c r="M75" s="136"/>
      <c r="N75" s="136"/>
      <c r="O75" s="39"/>
      <c r="P75" s="39"/>
      <c r="Q75" s="39"/>
      <c r="R75" s="39"/>
      <c r="S75" s="39"/>
      <c r="T75" s="138"/>
      <c r="U75" s="39"/>
      <c r="V75" s="39"/>
      <c r="W75" s="39"/>
      <c r="X75" s="39"/>
      <c r="Y75" s="39"/>
      <c r="Z75" s="39"/>
      <c r="AA75" s="39"/>
      <c r="AB75" s="39"/>
      <c r="AC75" s="39"/>
      <c r="AD75" s="39"/>
      <c r="AE75" s="136"/>
      <c r="AF75" s="39"/>
      <c r="AG75" s="463"/>
      <c r="AH75" s="463"/>
    </row>
    <row r="76" spans="1:34" ht="15.75">
      <c r="A76" s="146" t="s">
        <v>570</v>
      </c>
      <c r="B76" s="146"/>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30"/>
      <c r="AF76" s="3"/>
      <c r="AG76" s="463"/>
      <c r="AH76" s="463"/>
    </row>
    <row r="77" spans="1:34" ht="15">
      <c r="A77" s="3"/>
      <c r="B77" s="2"/>
      <c r="C77" s="2"/>
      <c r="D77" s="2"/>
      <c r="E77" s="2"/>
      <c r="F77" s="4" t="s">
        <v>241</v>
      </c>
      <c r="G77" s="2"/>
      <c r="H77" s="3"/>
      <c r="I77" s="3"/>
      <c r="J77" s="3"/>
      <c r="K77" s="3"/>
      <c r="L77" s="3"/>
      <c r="M77" s="3"/>
      <c r="N77" s="3"/>
      <c r="O77" s="3"/>
      <c r="P77" s="3"/>
      <c r="Q77" s="3"/>
      <c r="R77" s="3"/>
      <c r="S77" s="3"/>
      <c r="T77" s="3"/>
      <c r="U77" s="3"/>
      <c r="V77" s="4" t="s">
        <v>242</v>
      </c>
      <c r="W77" s="2"/>
      <c r="X77" s="3"/>
      <c r="Y77" s="3"/>
      <c r="Z77" s="3"/>
      <c r="AA77" s="3"/>
      <c r="AB77" s="3"/>
      <c r="AC77" s="3"/>
      <c r="AD77" s="3"/>
      <c r="AE77" s="63"/>
      <c r="AF77" s="3"/>
      <c r="AG77" s="463"/>
      <c r="AH77" s="463"/>
    </row>
    <row r="78" spans="1:34" ht="15">
      <c r="A78" s="3"/>
      <c r="B78" s="2"/>
      <c r="C78" s="2"/>
      <c r="D78" s="2"/>
      <c r="E78" s="2"/>
      <c r="F78" s="4"/>
      <c r="G78" s="2"/>
      <c r="H78" s="3"/>
      <c r="I78" s="3"/>
      <c r="J78" s="3"/>
      <c r="K78" s="3"/>
      <c r="L78" s="3"/>
      <c r="M78" s="3"/>
      <c r="N78" s="3"/>
      <c r="O78" s="3"/>
      <c r="P78" s="3"/>
      <c r="Q78" s="3"/>
      <c r="R78" s="3"/>
      <c r="S78" s="3"/>
      <c r="T78" s="3"/>
      <c r="U78" s="3"/>
      <c r="V78" s="4"/>
      <c r="W78" s="2"/>
      <c r="X78" s="3"/>
      <c r="Y78" s="3"/>
      <c r="Z78" s="3"/>
      <c r="AA78" s="3"/>
      <c r="AB78" s="3"/>
      <c r="AC78" s="3"/>
      <c r="AD78" s="3"/>
      <c r="AE78" s="63"/>
      <c r="AF78" s="3"/>
      <c r="AG78" s="463"/>
      <c r="AH78" s="463"/>
    </row>
    <row r="79" spans="1:34" ht="12.75">
      <c r="A79" s="37"/>
      <c r="B79" s="37"/>
      <c r="C79" s="6"/>
      <c r="D79" s="2"/>
      <c r="E79" s="6"/>
      <c r="F79" s="6"/>
      <c r="G79" s="3"/>
      <c r="H79" s="3"/>
      <c r="I79" s="3"/>
      <c r="J79" s="6" t="s">
        <v>392</v>
      </c>
      <c r="K79" s="576">
        <f>Questionnaire!K26</f>
        <v>0</v>
      </c>
      <c r="L79" s="577"/>
      <c r="M79" s="577"/>
      <c r="N79" s="577"/>
      <c r="O79" s="578"/>
      <c r="P79" s="39"/>
      <c r="Q79" s="37"/>
      <c r="R79" s="37"/>
      <c r="S79" s="6"/>
      <c r="T79" s="2"/>
      <c r="U79" s="6"/>
      <c r="V79" s="6"/>
      <c r="W79" s="3"/>
      <c r="X79" s="3"/>
      <c r="Y79" s="3"/>
      <c r="Z79" s="6" t="s">
        <v>392</v>
      </c>
      <c r="AA79" s="576">
        <f>Questionnaire!AA26</f>
        <v>0</v>
      </c>
      <c r="AB79" s="577"/>
      <c r="AC79" s="577"/>
      <c r="AD79" s="577"/>
      <c r="AE79" s="578"/>
      <c r="AF79" s="39"/>
      <c r="AG79" s="463"/>
      <c r="AH79" s="463"/>
    </row>
    <row r="80" spans="1:34" ht="12.75">
      <c r="A80" s="37"/>
      <c r="B80" s="37"/>
      <c r="C80" s="2"/>
      <c r="D80" s="6"/>
      <c r="E80" s="6"/>
      <c r="F80" s="2"/>
      <c r="G80" s="2"/>
      <c r="H80" s="3"/>
      <c r="I80" s="3"/>
      <c r="J80" s="6" t="s">
        <v>393</v>
      </c>
      <c r="K80" s="576"/>
      <c r="L80" s="577"/>
      <c r="M80" s="577"/>
      <c r="N80" s="577"/>
      <c r="O80" s="578"/>
      <c r="P80" s="39"/>
      <c r="Q80" s="37"/>
      <c r="R80" s="37"/>
      <c r="S80" s="2"/>
      <c r="T80" s="6"/>
      <c r="U80" s="6"/>
      <c r="V80" s="2"/>
      <c r="W80" s="2"/>
      <c r="X80" s="3"/>
      <c r="Y80" s="3"/>
      <c r="Z80" s="6" t="s">
        <v>393</v>
      </c>
      <c r="AA80" s="576"/>
      <c r="AB80" s="577"/>
      <c r="AC80" s="577"/>
      <c r="AD80" s="577"/>
      <c r="AE80" s="578"/>
      <c r="AF80" s="39"/>
      <c r="AG80" s="463"/>
      <c r="AH80" s="463"/>
    </row>
    <row r="81" spans="1:34" ht="12.75">
      <c r="A81" s="37"/>
      <c r="B81" s="37"/>
      <c r="C81" s="39"/>
      <c r="D81" s="39"/>
      <c r="E81" s="39"/>
      <c r="F81" s="39"/>
      <c r="G81" s="136"/>
      <c r="H81" s="138"/>
      <c r="I81" s="136"/>
      <c r="J81" s="136"/>
      <c r="K81" s="136"/>
      <c r="L81" s="136"/>
      <c r="M81" s="136"/>
      <c r="N81" s="136"/>
      <c r="O81" s="39"/>
      <c r="P81" s="39"/>
      <c r="Q81" s="37"/>
      <c r="R81" s="37"/>
      <c r="S81" s="39"/>
      <c r="T81" s="39"/>
      <c r="U81" s="39"/>
      <c r="V81" s="39"/>
      <c r="W81" s="136"/>
      <c r="X81" s="138"/>
      <c r="Y81" s="136"/>
      <c r="Z81" s="136"/>
      <c r="AA81" s="136"/>
      <c r="AB81" s="136"/>
      <c r="AC81" s="136"/>
      <c r="AD81" s="136"/>
      <c r="AE81" s="39"/>
      <c r="AF81" s="39"/>
      <c r="AG81" s="463"/>
      <c r="AH81" s="463"/>
    </row>
    <row r="82" spans="1:34" ht="12.75">
      <c r="A82" s="37"/>
      <c r="B82" s="145" t="s">
        <v>394</v>
      </c>
      <c r="C82" s="39"/>
      <c r="D82" s="39"/>
      <c r="E82" s="39"/>
      <c r="F82" s="39"/>
      <c r="G82" s="136"/>
      <c r="H82" s="138"/>
      <c r="I82" s="136"/>
      <c r="J82" s="136"/>
      <c r="K82" s="136"/>
      <c r="L82" s="136"/>
      <c r="M82" s="136"/>
      <c r="N82" s="136"/>
      <c r="O82" s="39"/>
      <c r="P82" s="39"/>
      <c r="Q82" s="37"/>
      <c r="R82" s="145" t="s">
        <v>394</v>
      </c>
      <c r="S82" s="39"/>
      <c r="T82" s="39"/>
      <c r="U82" s="39"/>
      <c r="V82" s="39"/>
      <c r="W82" s="136"/>
      <c r="X82" s="138"/>
      <c r="Y82" s="136"/>
      <c r="Z82" s="136"/>
      <c r="AA82" s="136"/>
      <c r="AB82" s="136"/>
      <c r="AC82" s="136"/>
      <c r="AD82" s="136"/>
      <c r="AE82" s="39"/>
      <c r="AF82" s="39"/>
      <c r="AG82" s="463"/>
      <c r="AH82" s="463"/>
    </row>
    <row r="83" spans="1:34" ht="12.75">
      <c r="A83" s="37"/>
      <c r="B83" s="37"/>
      <c r="C83" s="39"/>
      <c r="D83" s="39"/>
      <c r="E83" s="62" t="s">
        <v>322</v>
      </c>
      <c r="F83" s="707"/>
      <c r="G83" s="708"/>
      <c r="H83" s="708"/>
      <c r="I83" s="708"/>
      <c r="J83" s="708"/>
      <c r="K83" s="708"/>
      <c r="L83" s="708"/>
      <c r="M83" s="708"/>
      <c r="N83" s="708"/>
      <c r="O83" s="709"/>
      <c r="P83" s="39"/>
      <c r="Q83" s="37"/>
      <c r="R83" s="37"/>
      <c r="S83" s="39"/>
      <c r="T83" s="39"/>
      <c r="U83" s="62" t="s">
        <v>322</v>
      </c>
      <c r="V83" s="707"/>
      <c r="W83" s="708"/>
      <c r="X83" s="708"/>
      <c r="Y83" s="708"/>
      <c r="Z83" s="708"/>
      <c r="AA83" s="708"/>
      <c r="AB83" s="708"/>
      <c r="AC83" s="708"/>
      <c r="AD83" s="708"/>
      <c r="AE83" s="709"/>
      <c r="AF83" s="39"/>
      <c r="AG83" s="463"/>
      <c r="AH83" s="463"/>
    </row>
    <row r="84" spans="1:34" ht="12.75">
      <c r="A84" s="37"/>
      <c r="B84" s="37"/>
      <c r="C84" s="39"/>
      <c r="D84" s="39"/>
      <c r="E84" s="62" t="s">
        <v>395</v>
      </c>
      <c r="F84" s="707"/>
      <c r="G84" s="708"/>
      <c r="H84" s="708"/>
      <c r="I84" s="708"/>
      <c r="J84" s="708"/>
      <c r="K84" s="708"/>
      <c r="L84" s="708"/>
      <c r="M84" s="708"/>
      <c r="N84" s="708"/>
      <c r="O84" s="709"/>
      <c r="P84" s="39"/>
      <c r="Q84" s="37"/>
      <c r="R84" s="37"/>
      <c r="S84" s="39"/>
      <c r="T84" s="39"/>
      <c r="U84" s="62" t="s">
        <v>395</v>
      </c>
      <c r="V84" s="707"/>
      <c r="W84" s="708"/>
      <c r="X84" s="708"/>
      <c r="Y84" s="708"/>
      <c r="Z84" s="708"/>
      <c r="AA84" s="708"/>
      <c r="AB84" s="708"/>
      <c r="AC84" s="708"/>
      <c r="AD84" s="708"/>
      <c r="AE84" s="709"/>
      <c r="AF84" s="39"/>
      <c r="AG84" s="463"/>
      <c r="AH84" s="463"/>
    </row>
    <row r="85" spans="1:34" ht="12.75">
      <c r="A85" s="37"/>
      <c r="B85" s="37"/>
      <c r="C85" s="39"/>
      <c r="D85" s="39"/>
      <c r="E85" s="62"/>
      <c r="F85" s="707"/>
      <c r="G85" s="708"/>
      <c r="H85" s="708"/>
      <c r="I85" s="708"/>
      <c r="J85" s="708"/>
      <c r="K85" s="708"/>
      <c r="L85" s="708"/>
      <c r="M85" s="708"/>
      <c r="N85" s="708"/>
      <c r="O85" s="709"/>
      <c r="P85" s="39"/>
      <c r="Q85" s="37"/>
      <c r="R85" s="37"/>
      <c r="S85" s="39"/>
      <c r="T85" s="39"/>
      <c r="U85" s="62"/>
      <c r="V85" s="707"/>
      <c r="W85" s="708"/>
      <c r="X85" s="708"/>
      <c r="Y85" s="708"/>
      <c r="Z85" s="708"/>
      <c r="AA85" s="708"/>
      <c r="AB85" s="708"/>
      <c r="AC85" s="708"/>
      <c r="AD85" s="708"/>
      <c r="AE85" s="709"/>
      <c r="AF85" s="39"/>
      <c r="AG85" s="463"/>
      <c r="AH85" s="463"/>
    </row>
    <row r="86" spans="1:34" ht="12.75">
      <c r="A86" s="37"/>
      <c r="B86" s="37"/>
      <c r="C86" s="39"/>
      <c r="D86" s="39"/>
      <c r="E86" s="62" t="s">
        <v>243</v>
      </c>
      <c r="F86" s="707"/>
      <c r="G86" s="708"/>
      <c r="H86" s="708"/>
      <c r="I86" s="708"/>
      <c r="J86" s="708"/>
      <c r="K86" s="708"/>
      <c r="L86" s="708"/>
      <c r="M86" s="708"/>
      <c r="N86" s="708"/>
      <c r="O86" s="709"/>
      <c r="P86" s="39"/>
      <c r="Q86" s="37"/>
      <c r="R86" s="37"/>
      <c r="S86" s="39"/>
      <c r="T86" s="39"/>
      <c r="U86" s="62" t="s">
        <v>243</v>
      </c>
      <c r="V86" s="707"/>
      <c r="W86" s="708"/>
      <c r="X86" s="708"/>
      <c r="Y86" s="708"/>
      <c r="Z86" s="708"/>
      <c r="AA86" s="708"/>
      <c r="AB86" s="708"/>
      <c r="AC86" s="708"/>
      <c r="AD86" s="708"/>
      <c r="AE86" s="709"/>
      <c r="AF86" s="39"/>
      <c r="AG86" s="463"/>
      <c r="AH86" s="463"/>
    </row>
    <row r="87" spans="1:34" ht="12.75">
      <c r="A87" s="37"/>
      <c r="B87" s="37"/>
      <c r="C87" s="39"/>
      <c r="D87" s="39"/>
      <c r="E87" s="62" t="s">
        <v>396</v>
      </c>
      <c r="F87" s="707"/>
      <c r="G87" s="708"/>
      <c r="H87" s="708"/>
      <c r="I87" s="708"/>
      <c r="J87" s="708"/>
      <c r="K87" s="708"/>
      <c r="L87" s="708"/>
      <c r="M87" s="708"/>
      <c r="N87" s="708"/>
      <c r="O87" s="709"/>
      <c r="P87" s="39"/>
      <c r="Q87" s="37"/>
      <c r="R87" s="37"/>
      <c r="S87" s="39"/>
      <c r="T87" s="39"/>
      <c r="U87" s="62" t="s">
        <v>396</v>
      </c>
      <c r="V87" s="707"/>
      <c r="W87" s="708"/>
      <c r="X87" s="708"/>
      <c r="Y87" s="708"/>
      <c r="Z87" s="708"/>
      <c r="AA87" s="708"/>
      <c r="AB87" s="708"/>
      <c r="AC87" s="708"/>
      <c r="AD87" s="708"/>
      <c r="AE87" s="709"/>
      <c r="AF87" s="39"/>
      <c r="AG87" s="463"/>
      <c r="AH87" s="463"/>
    </row>
    <row r="88" spans="1:34" ht="12.75">
      <c r="A88" s="37"/>
      <c r="B88" s="37"/>
      <c r="C88" s="39"/>
      <c r="D88" s="39"/>
      <c r="E88" s="39"/>
      <c r="F88" s="39"/>
      <c r="G88" s="136"/>
      <c r="H88" s="138"/>
      <c r="I88" s="136"/>
      <c r="J88" s="136"/>
      <c r="K88" s="136"/>
      <c r="L88" s="136"/>
      <c r="M88" s="136"/>
      <c r="N88" s="136"/>
      <c r="O88" s="39"/>
      <c r="P88" s="39"/>
      <c r="Q88" s="39"/>
      <c r="R88" s="39"/>
      <c r="S88" s="39"/>
      <c r="T88" s="138"/>
      <c r="U88" s="39"/>
      <c r="V88" s="39"/>
      <c r="W88" s="39"/>
      <c r="X88" s="39"/>
      <c r="Y88" s="39"/>
      <c r="Z88" s="39"/>
      <c r="AA88" s="39"/>
      <c r="AB88" s="39"/>
      <c r="AC88" s="39"/>
      <c r="AD88" s="39"/>
      <c r="AE88" s="136"/>
      <c r="AF88" s="39"/>
      <c r="AG88" s="463"/>
      <c r="AH88" s="463"/>
    </row>
    <row r="89" spans="1:34" ht="12.75">
      <c r="A89" s="3" t="s">
        <v>397</v>
      </c>
      <c r="B89" s="39"/>
      <c r="C89" s="39"/>
      <c r="D89" s="39"/>
      <c r="E89" s="39"/>
      <c r="F89" s="39"/>
      <c r="G89" s="136"/>
      <c r="H89" s="138"/>
      <c r="I89" s="136"/>
      <c r="J89" s="136"/>
      <c r="K89" s="136"/>
      <c r="L89" s="136"/>
      <c r="M89" s="136"/>
      <c r="N89" s="136"/>
      <c r="O89" s="39"/>
      <c r="P89" s="39"/>
      <c r="Q89" s="39"/>
      <c r="R89" s="3" t="s">
        <v>397</v>
      </c>
      <c r="S89" s="39"/>
      <c r="T89" s="39"/>
      <c r="U89" s="39"/>
      <c r="V89" s="39"/>
      <c r="W89" s="39"/>
      <c r="X89" s="136"/>
      <c r="Y89" s="138"/>
      <c r="Z89" s="136"/>
      <c r="AA89" s="136"/>
      <c r="AB89" s="136"/>
      <c r="AC89" s="136"/>
      <c r="AD89" s="136"/>
      <c r="AE89" s="136"/>
      <c r="AF89" s="39"/>
      <c r="AG89" s="463"/>
      <c r="AH89" s="463"/>
    </row>
    <row r="90" spans="1:34" ht="12.75">
      <c r="A90" s="3" t="s">
        <v>398</v>
      </c>
      <c r="B90" s="39"/>
      <c r="C90" s="39"/>
      <c r="D90" s="39"/>
      <c r="E90" s="39"/>
      <c r="F90" s="39"/>
      <c r="G90" s="136"/>
      <c r="H90" s="138"/>
      <c r="I90" s="136"/>
      <c r="J90" s="136"/>
      <c r="K90" s="136"/>
      <c r="L90" s="136"/>
      <c r="M90" s="136"/>
      <c r="N90" s="136"/>
      <c r="O90" s="39"/>
      <c r="P90" s="39"/>
      <c r="Q90" s="39"/>
      <c r="R90" s="3" t="s">
        <v>398</v>
      </c>
      <c r="S90" s="39"/>
      <c r="T90" s="39"/>
      <c r="U90" s="39"/>
      <c r="V90" s="39"/>
      <c r="W90" s="39"/>
      <c r="X90" s="136"/>
      <c r="Y90" s="138"/>
      <c r="Z90" s="136"/>
      <c r="AA90" s="136"/>
      <c r="AB90" s="136"/>
      <c r="AC90" s="136"/>
      <c r="AD90" s="136"/>
      <c r="AE90" s="136"/>
      <c r="AF90" s="39"/>
      <c r="AG90" s="463"/>
      <c r="AH90" s="463"/>
    </row>
    <row r="91" spans="1:34" ht="12.75">
      <c r="A91" s="26" t="s">
        <v>403</v>
      </c>
      <c r="B91" s="138"/>
      <c r="C91" s="138"/>
      <c r="D91" s="138"/>
      <c r="E91" s="138"/>
      <c r="F91" s="138"/>
      <c r="G91" s="148"/>
      <c r="H91" s="138"/>
      <c r="I91" s="148"/>
      <c r="J91" s="148"/>
      <c r="K91" s="136"/>
      <c r="L91" s="136"/>
      <c r="M91" s="136"/>
      <c r="N91" s="136"/>
      <c r="O91" s="39"/>
      <c r="P91" s="39"/>
      <c r="Q91" s="39"/>
      <c r="R91" s="26" t="s">
        <v>403</v>
      </c>
      <c r="S91" s="138"/>
      <c r="T91" s="138"/>
      <c r="U91" s="138"/>
      <c r="V91" s="138"/>
      <c r="W91" s="138"/>
      <c r="X91" s="148"/>
      <c r="Y91" s="138"/>
      <c r="Z91" s="148"/>
      <c r="AA91" s="148"/>
      <c r="AB91" s="136"/>
      <c r="AC91" s="136"/>
      <c r="AD91" s="136"/>
      <c r="AE91" s="136"/>
      <c r="AF91" s="39"/>
      <c r="AG91" s="463"/>
      <c r="AH91" s="463"/>
    </row>
    <row r="92" spans="1:34" ht="12.75">
      <c r="A92" s="3"/>
      <c r="B92" s="39"/>
      <c r="C92" s="39"/>
      <c r="D92" s="39"/>
      <c r="E92" s="39"/>
      <c r="F92" s="705">
        <v>2010</v>
      </c>
      <c r="G92" s="705"/>
      <c r="H92" s="677"/>
      <c r="I92" s="679"/>
      <c r="J92" s="136"/>
      <c r="K92" s="136"/>
      <c r="L92" s="136"/>
      <c r="M92" s="136"/>
      <c r="N92" s="136"/>
      <c r="O92" s="39"/>
      <c r="P92" s="39"/>
      <c r="Q92" s="39"/>
      <c r="R92" s="3"/>
      <c r="S92" s="39"/>
      <c r="T92" s="39"/>
      <c r="U92" s="39"/>
      <c r="V92" s="39"/>
      <c r="W92" s="705">
        <v>2010</v>
      </c>
      <c r="X92" s="705"/>
      <c r="Y92" s="677"/>
      <c r="Z92" s="679"/>
      <c r="AA92" s="136"/>
      <c r="AB92" s="136"/>
      <c r="AC92" s="136"/>
      <c r="AD92" s="136"/>
      <c r="AE92" s="136"/>
      <c r="AF92" s="39"/>
      <c r="AG92" s="463"/>
      <c r="AH92" s="463"/>
    </row>
    <row r="93" spans="1:34" ht="12.75">
      <c r="A93" s="37"/>
      <c r="B93" s="37"/>
      <c r="C93" s="39"/>
      <c r="D93" s="39"/>
      <c r="E93" s="39"/>
      <c r="F93" s="705">
        <v>2009</v>
      </c>
      <c r="G93" s="705"/>
      <c r="H93" s="677"/>
      <c r="I93" s="679"/>
      <c r="J93" s="136"/>
      <c r="K93" s="136"/>
      <c r="L93" s="136"/>
      <c r="M93" s="136"/>
      <c r="N93" s="136"/>
      <c r="O93" s="39"/>
      <c r="P93" s="39"/>
      <c r="Q93" s="39"/>
      <c r="R93" s="37"/>
      <c r="S93" s="37"/>
      <c r="T93" s="39"/>
      <c r="U93" s="39"/>
      <c r="V93" s="39"/>
      <c r="W93" s="705">
        <v>2009</v>
      </c>
      <c r="X93" s="705"/>
      <c r="Y93" s="677"/>
      <c r="Z93" s="679"/>
      <c r="AA93" s="136"/>
      <c r="AB93" s="136"/>
      <c r="AC93" s="136"/>
      <c r="AD93" s="136"/>
      <c r="AE93" s="136"/>
      <c r="AF93" s="39"/>
      <c r="AG93" s="463"/>
      <c r="AH93" s="463"/>
    </row>
    <row r="94" spans="1:34" ht="12.75">
      <c r="A94" s="37"/>
      <c r="B94" s="37"/>
      <c r="C94" s="39"/>
      <c r="D94" s="39"/>
      <c r="E94" s="39"/>
      <c r="F94" s="705">
        <v>2008</v>
      </c>
      <c r="G94" s="705"/>
      <c r="H94" s="677"/>
      <c r="I94" s="679"/>
      <c r="J94" s="136"/>
      <c r="K94" s="136"/>
      <c r="L94" s="136"/>
      <c r="M94" s="136"/>
      <c r="N94" s="136"/>
      <c r="O94" s="39"/>
      <c r="P94" s="39"/>
      <c r="Q94" s="39"/>
      <c r="R94" s="37"/>
      <c r="S94" s="37"/>
      <c r="T94" s="39"/>
      <c r="U94" s="39"/>
      <c r="V94" s="39"/>
      <c r="W94" s="705">
        <v>2008</v>
      </c>
      <c r="X94" s="705"/>
      <c r="Y94" s="677"/>
      <c r="Z94" s="679"/>
      <c r="AA94" s="136"/>
      <c r="AB94" s="136"/>
      <c r="AC94" s="136"/>
      <c r="AD94" s="136"/>
      <c r="AE94" s="136"/>
      <c r="AF94" s="39"/>
      <c r="AG94" s="463"/>
      <c r="AH94" s="463"/>
    </row>
    <row r="95" spans="1:34" ht="12.75">
      <c r="A95" s="3"/>
      <c r="B95" s="39"/>
      <c r="C95" s="39"/>
      <c r="D95" s="39"/>
      <c r="E95" s="39"/>
      <c r="F95" s="705">
        <v>2007</v>
      </c>
      <c r="G95" s="706"/>
      <c r="H95" s="677"/>
      <c r="I95" s="679"/>
      <c r="J95" s="136"/>
      <c r="K95" s="136"/>
      <c r="L95" s="136"/>
      <c r="M95" s="136"/>
      <c r="N95" s="136"/>
      <c r="O95" s="39"/>
      <c r="P95" s="39"/>
      <c r="Q95" s="39"/>
      <c r="R95" s="3"/>
      <c r="S95" s="39"/>
      <c r="T95" s="39"/>
      <c r="U95" s="39"/>
      <c r="V95" s="39"/>
      <c r="W95" s="705">
        <v>2007</v>
      </c>
      <c r="X95" s="706"/>
      <c r="Y95" s="677"/>
      <c r="Z95" s="679"/>
      <c r="AA95" s="136"/>
      <c r="AB95" s="136"/>
      <c r="AC95" s="136"/>
      <c r="AD95" s="136"/>
      <c r="AE95" s="136"/>
      <c r="AF95" s="39"/>
      <c r="AG95" s="463"/>
      <c r="AH95" s="463"/>
    </row>
    <row r="96" spans="1:34" ht="12.75">
      <c r="A96" s="37"/>
      <c r="B96" s="37"/>
      <c r="C96" s="39"/>
      <c r="D96" s="39"/>
      <c r="E96" s="39"/>
      <c r="F96" s="705">
        <v>2006</v>
      </c>
      <c r="G96" s="706"/>
      <c r="H96" s="677"/>
      <c r="I96" s="679"/>
      <c r="J96" s="136"/>
      <c r="K96" s="136"/>
      <c r="L96" s="136"/>
      <c r="M96" s="136"/>
      <c r="N96" s="136"/>
      <c r="O96" s="39"/>
      <c r="P96" s="39"/>
      <c r="Q96" s="39"/>
      <c r="R96" s="37"/>
      <c r="S96" s="37"/>
      <c r="T96" s="39"/>
      <c r="U96" s="39"/>
      <c r="V96" s="39"/>
      <c r="W96" s="705">
        <v>2006</v>
      </c>
      <c r="X96" s="706"/>
      <c r="Y96" s="677"/>
      <c r="Z96" s="679"/>
      <c r="AA96" s="136"/>
      <c r="AB96" s="136"/>
      <c r="AC96" s="136"/>
      <c r="AD96" s="136"/>
      <c r="AE96" s="136"/>
      <c r="AF96" s="39"/>
      <c r="AG96" s="463"/>
      <c r="AH96" s="463"/>
    </row>
    <row r="97" spans="1:34" ht="12.75">
      <c r="A97" s="37"/>
      <c r="B97" s="37"/>
      <c r="C97" s="39"/>
      <c r="D97" s="39"/>
      <c r="E97" s="39"/>
      <c r="F97" s="705">
        <v>2005</v>
      </c>
      <c r="G97" s="706"/>
      <c r="H97" s="677"/>
      <c r="I97" s="679"/>
      <c r="J97" s="136"/>
      <c r="K97" s="136"/>
      <c r="L97" s="136"/>
      <c r="M97" s="136"/>
      <c r="N97" s="136"/>
      <c r="O97" s="39"/>
      <c r="P97" s="39"/>
      <c r="Q97" s="39"/>
      <c r="R97" s="37"/>
      <c r="S97" s="37"/>
      <c r="T97" s="39"/>
      <c r="U97" s="39"/>
      <c r="V97" s="39"/>
      <c r="W97" s="705">
        <v>2005</v>
      </c>
      <c r="X97" s="706"/>
      <c r="Y97" s="677"/>
      <c r="Z97" s="679"/>
      <c r="AA97" s="136"/>
      <c r="AB97" s="136"/>
      <c r="AC97" s="136"/>
      <c r="AD97" s="136"/>
      <c r="AE97" s="136"/>
      <c r="AF97" s="39"/>
      <c r="AG97" s="463"/>
      <c r="AH97" s="463"/>
    </row>
    <row r="98" spans="1:34" ht="12.75">
      <c r="A98" s="3"/>
      <c r="B98" s="39"/>
      <c r="C98" s="39"/>
      <c r="D98" s="39"/>
      <c r="E98" s="39"/>
      <c r="F98" s="705">
        <v>2004</v>
      </c>
      <c r="G98" s="706"/>
      <c r="H98" s="677"/>
      <c r="I98" s="679"/>
      <c r="J98" s="136"/>
      <c r="K98" s="136"/>
      <c r="L98" s="136"/>
      <c r="M98" s="136"/>
      <c r="N98" s="136"/>
      <c r="O98" s="39"/>
      <c r="P98" s="39"/>
      <c r="Q98" s="39"/>
      <c r="R98" s="3"/>
      <c r="S98" s="39"/>
      <c r="T98" s="39"/>
      <c r="U98" s="39"/>
      <c r="V98" s="39"/>
      <c r="W98" s="705">
        <v>2004</v>
      </c>
      <c r="X98" s="706"/>
      <c r="Y98" s="677"/>
      <c r="Z98" s="679"/>
      <c r="AA98" s="136"/>
      <c r="AB98" s="136"/>
      <c r="AC98" s="136"/>
      <c r="AD98" s="136"/>
      <c r="AE98" s="136"/>
      <c r="AF98" s="39"/>
      <c r="AG98" s="463"/>
      <c r="AH98" s="463"/>
    </row>
    <row r="99" spans="1:34" ht="12.75">
      <c r="A99" s="37"/>
      <c r="B99" s="37"/>
      <c r="C99" s="39"/>
      <c r="D99" s="39"/>
      <c r="E99" s="39"/>
      <c r="F99" s="705">
        <v>2003</v>
      </c>
      <c r="G99" s="706"/>
      <c r="H99" s="677"/>
      <c r="I99" s="679"/>
      <c r="J99" s="136"/>
      <c r="K99" s="136"/>
      <c r="L99" s="136"/>
      <c r="M99" s="136"/>
      <c r="N99" s="136"/>
      <c r="O99" s="39"/>
      <c r="P99" s="39"/>
      <c r="Q99" s="39"/>
      <c r="R99" s="37"/>
      <c r="S99" s="37"/>
      <c r="T99" s="39"/>
      <c r="U99" s="39"/>
      <c r="V99" s="39"/>
      <c r="W99" s="705">
        <v>2003</v>
      </c>
      <c r="X99" s="706"/>
      <c r="Y99" s="677"/>
      <c r="Z99" s="679"/>
      <c r="AA99" s="136"/>
      <c r="AB99" s="136"/>
      <c r="AC99" s="136"/>
      <c r="AD99" s="136"/>
      <c r="AE99" s="136"/>
      <c r="AF99" s="39"/>
      <c r="AG99" s="463"/>
      <c r="AH99" s="463"/>
    </row>
    <row r="100" spans="1:34" ht="12.75">
      <c r="A100" s="37"/>
      <c r="B100" s="37"/>
      <c r="C100" s="39"/>
      <c r="D100" s="39"/>
      <c r="E100" s="39"/>
      <c r="F100" s="705">
        <v>2002</v>
      </c>
      <c r="G100" s="706"/>
      <c r="H100" s="677"/>
      <c r="I100" s="679"/>
      <c r="J100" s="136"/>
      <c r="K100" s="136"/>
      <c r="L100" s="136"/>
      <c r="M100" s="136"/>
      <c r="N100" s="136"/>
      <c r="O100" s="39"/>
      <c r="P100" s="39"/>
      <c r="Q100" s="39"/>
      <c r="R100" s="37"/>
      <c r="S100" s="37"/>
      <c r="T100" s="39"/>
      <c r="U100" s="39"/>
      <c r="V100" s="39"/>
      <c r="W100" s="705">
        <v>2002</v>
      </c>
      <c r="X100" s="706"/>
      <c r="Y100" s="677"/>
      <c r="Z100" s="679"/>
      <c r="AA100" s="136"/>
      <c r="AB100" s="136"/>
      <c r="AC100" s="136"/>
      <c r="AD100" s="136"/>
      <c r="AE100" s="136"/>
      <c r="AF100" s="39"/>
      <c r="AG100" s="463"/>
      <c r="AH100" s="463"/>
    </row>
    <row r="101" spans="1:34" ht="12.75">
      <c r="A101" s="37"/>
      <c r="B101" s="37"/>
      <c r="C101" s="39"/>
      <c r="D101" s="39"/>
      <c r="E101" s="39"/>
      <c r="F101" s="39"/>
      <c r="G101" s="136"/>
      <c r="H101" s="138"/>
      <c r="I101" s="136"/>
      <c r="J101" s="136"/>
      <c r="K101" s="136"/>
      <c r="L101" s="136"/>
      <c r="M101" s="136"/>
      <c r="N101" s="136"/>
      <c r="O101" s="39"/>
      <c r="P101" s="39"/>
      <c r="Q101" s="39"/>
      <c r="R101" s="37"/>
      <c r="S101" s="37"/>
      <c r="T101" s="39"/>
      <c r="U101" s="39"/>
      <c r="V101" s="39"/>
      <c r="W101" s="39"/>
      <c r="X101" s="136"/>
      <c r="Y101" s="138"/>
      <c r="Z101" s="136"/>
      <c r="AA101" s="136"/>
      <c r="AB101" s="136"/>
      <c r="AC101" s="136"/>
      <c r="AD101" s="136"/>
      <c r="AE101" s="136"/>
      <c r="AF101" s="39"/>
      <c r="AG101" s="463"/>
      <c r="AH101" s="463"/>
    </row>
    <row r="102" spans="1:34" ht="15">
      <c r="A102" s="83" t="s">
        <v>404</v>
      </c>
      <c r="B102" s="84"/>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130"/>
      <c r="AF102" s="27"/>
      <c r="AG102" s="463"/>
      <c r="AH102" s="463"/>
    </row>
    <row r="103" spans="1:34" ht="12.75">
      <c r="A103" s="127"/>
      <c r="B103" s="149" t="s">
        <v>405</v>
      </c>
      <c r="C103" s="150"/>
      <c r="D103" s="150"/>
      <c r="E103" s="150"/>
      <c r="F103" s="106"/>
      <c r="G103" s="150"/>
      <c r="H103" s="150"/>
      <c r="I103" s="150"/>
      <c r="J103" s="150"/>
      <c r="K103" s="150"/>
      <c r="L103" s="150"/>
      <c r="M103" s="150"/>
      <c r="N103" s="151"/>
      <c r="O103" s="106"/>
      <c r="P103" s="106"/>
      <c r="Q103" s="106"/>
      <c r="R103" s="106"/>
      <c r="S103" s="106"/>
      <c r="T103" s="106"/>
      <c r="U103" s="106"/>
      <c r="V103" s="106"/>
      <c r="W103" s="106"/>
      <c r="X103" s="106"/>
      <c r="Y103" s="106"/>
      <c r="Z103" s="106"/>
      <c r="AA103" s="106"/>
      <c r="AB103" s="106"/>
      <c r="AC103" s="106"/>
      <c r="AD103" s="106"/>
      <c r="AE103" s="151"/>
      <c r="AF103" s="3"/>
      <c r="AG103" s="463"/>
      <c r="AH103" s="463"/>
    </row>
    <row r="104" spans="1:34" ht="12.75">
      <c r="A104" s="127"/>
      <c r="B104" s="127" t="s">
        <v>415</v>
      </c>
      <c r="C104" s="150"/>
      <c r="D104" s="150"/>
      <c r="E104" s="150"/>
      <c r="F104" s="106"/>
      <c r="G104" s="150"/>
      <c r="H104" s="150"/>
      <c r="I104" s="150"/>
      <c r="J104" s="150"/>
      <c r="K104" s="150"/>
      <c r="L104" s="150"/>
      <c r="M104" s="150"/>
      <c r="N104" s="151"/>
      <c r="O104" s="106"/>
      <c r="P104" s="106"/>
      <c r="Q104" s="106"/>
      <c r="R104" s="106"/>
      <c r="S104" s="106"/>
      <c r="T104" s="106"/>
      <c r="U104" s="106"/>
      <c r="V104" s="106"/>
      <c r="W104" s="106"/>
      <c r="X104" s="106"/>
      <c r="Y104" s="106"/>
      <c r="Z104" s="106"/>
      <c r="AA104" s="106"/>
      <c r="AB104" s="106"/>
      <c r="AC104" s="106"/>
      <c r="AD104" s="106"/>
      <c r="AE104" s="151"/>
      <c r="AF104" s="3"/>
      <c r="AG104" s="463"/>
      <c r="AH104" s="463"/>
    </row>
    <row r="105" spans="1:34" ht="12.75">
      <c r="A105" s="127"/>
      <c r="B105" s="127" t="s">
        <v>416</v>
      </c>
      <c r="C105" s="150"/>
      <c r="D105" s="150"/>
      <c r="E105" s="150"/>
      <c r="F105" s="106"/>
      <c r="G105" s="150"/>
      <c r="H105" s="150"/>
      <c r="I105" s="150"/>
      <c r="J105" s="150"/>
      <c r="K105" s="150"/>
      <c r="L105" s="150"/>
      <c r="M105" s="150"/>
      <c r="N105" s="151"/>
      <c r="O105" s="106"/>
      <c r="P105" s="106"/>
      <c r="Q105" s="106"/>
      <c r="R105" s="106"/>
      <c r="S105" s="106"/>
      <c r="T105" s="106"/>
      <c r="U105" s="106"/>
      <c r="V105" s="106"/>
      <c r="W105" s="106"/>
      <c r="X105" s="106"/>
      <c r="Y105" s="106"/>
      <c r="Z105" s="106"/>
      <c r="AA105" s="106"/>
      <c r="AB105" s="106"/>
      <c r="AC105" s="106"/>
      <c r="AD105" s="106"/>
      <c r="AE105" s="151"/>
      <c r="AF105" s="3"/>
      <c r="AG105" s="463"/>
      <c r="AH105" s="463"/>
    </row>
    <row r="106" spans="1:34" ht="12.75">
      <c r="A106" s="127"/>
      <c r="B106" s="127" t="s">
        <v>417</v>
      </c>
      <c r="C106" s="150"/>
      <c r="D106" s="150"/>
      <c r="E106" s="150"/>
      <c r="F106" s="106"/>
      <c r="G106" s="150"/>
      <c r="H106" s="150"/>
      <c r="I106" s="150"/>
      <c r="J106" s="150"/>
      <c r="K106" s="150"/>
      <c r="L106" s="150"/>
      <c r="M106" s="150"/>
      <c r="N106" s="151"/>
      <c r="O106" s="106"/>
      <c r="P106" s="106"/>
      <c r="Q106" s="106"/>
      <c r="R106" s="106"/>
      <c r="S106" s="106"/>
      <c r="T106" s="106"/>
      <c r="U106" s="106"/>
      <c r="V106" s="106"/>
      <c r="W106" s="106"/>
      <c r="X106" s="106"/>
      <c r="Y106" s="106"/>
      <c r="Z106" s="106"/>
      <c r="AA106" s="106"/>
      <c r="AB106" s="106"/>
      <c r="AC106" s="106"/>
      <c r="AD106" s="106"/>
      <c r="AE106" s="151"/>
      <c r="AF106" s="3"/>
      <c r="AG106" s="463"/>
      <c r="AH106" s="463"/>
    </row>
    <row r="107" spans="1:34" ht="12.75">
      <c r="A107" s="127"/>
      <c r="B107" s="127" t="s">
        <v>418</v>
      </c>
      <c r="C107" s="150"/>
      <c r="D107" s="150"/>
      <c r="E107" s="150"/>
      <c r="F107" s="106"/>
      <c r="G107" s="150"/>
      <c r="H107" s="150"/>
      <c r="I107" s="150"/>
      <c r="J107" s="150"/>
      <c r="K107" s="150"/>
      <c r="L107" s="150"/>
      <c r="M107" s="150"/>
      <c r="N107" s="151"/>
      <c r="O107" s="106"/>
      <c r="P107" s="106"/>
      <c r="Q107" s="106"/>
      <c r="R107" s="106"/>
      <c r="S107" s="106"/>
      <c r="T107" s="106"/>
      <c r="U107" s="106"/>
      <c r="V107" s="106"/>
      <c r="W107" s="106"/>
      <c r="X107" s="106"/>
      <c r="Y107" s="106"/>
      <c r="Z107" s="106"/>
      <c r="AA107" s="106"/>
      <c r="AB107" s="106"/>
      <c r="AC107" s="106"/>
      <c r="AD107" s="106"/>
      <c r="AE107" s="151"/>
      <c r="AF107" s="3"/>
      <c r="AG107" s="463"/>
      <c r="AH107" s="463"/>
    </row>
    <row r="108" spans="1:34" ht="12.75">
      <c r="A108" s="127"/>
      <c r="B108" s="27" t="s">
        <v>419</v>
      </c>
      <c r="C108" s="27"/>
      <c r="D108" s="27"/>
      <c r="E108" s="27"/>
      <c r="F108" s="27"/>
      <c r="G108" s="27"/>
      <c r="H108" s="27"/>
      <c r="I108" s="27"/>
      <c r="J108" s="27"/>
      <c r="K108" s="27"/>
      <c r="L108" s="27"/>
      <c r="M108" s="27"/>
      <c r="N108" s="27"/>
      <c r="O108" s="27"/>
      <c r="P108" s="27"/>
      <c r="Q108" s="27"/>
      <c r="R108" s="27"/>
      <c r="S108" s="27"/>
      <c r="T108" s="27"/>
      <c r="U108" s="106"/>
      <c r="V108" s="106"/>
      <c r="W108" s="682" t="s">
        <v>420</v>
      </c>
      <c r="X108" s="682"/>
      <c r="Y108" s="682"/>
      <c r="Z108" s="682"/>
      <c r="AA108" s="682"/>
      <c r="AB108" s="682"/>
      <c r="AC108" s="682"/>
      <c r="AD108" s="682"/>
      <c r="AE108" s="682"/>
      <c r="AF108" s="682"/>
      <c r="AG108" s="463"/>
      <c r="AH108" s="463"/>
    </row>
    <row r="109" spans="1:34" ht="12.75">
      <c r="A109" s="127"/>
      <c r="B109" s="27"/>
      <c r="C109" s="27"/>
      <c r="D109" s="27"/>
      <c r="E109" s="27"/>
      <c r="F109" s="27"/>
      <c r="G109" s="27"/>
      <c r="H109" s="27"/>
      <c r="I109" s="27"/>
      <c r="J109" s="27"/>
      <c r="K109" s="27"/>
      <c r="L109" s="27"/>
      <c r="M109" s="27"/>
      <c r="N109" s="27"/>
      <c r="O109" s="27"/>
      <c r="P109" s="27"/>
      <c r="Q109" s="27"/>
      <c r="R109" s="27"/>
      <c r="S109" s="27"/>
      <c r="T109" s="27"/>
      <c r="U109" s="106"/>
      <c r="V109" s="106"/>
      <c r="W109" s="59"/>
      <c r="X109" s="59"/>
      <c r="Y109" s="59"/>
      <c r="Z109" s="59"/>
      <c r="AA109" s="59"/>
      <c r="AB109" s="59"/>
      <c r="AC109" s="59"/>
      <c r="AD109" s="59"/>
      <c r="AE109" s="152"/>
      <c r="AF109" s="3"/>
      <c r="AG109" s="463"/>
      <c r="AH109" s="463"/>
    </row>
    <row r="110" spans="1:34" ht="12.75">
      <c r="A110" s="127"/>
      <c r="B110" s="27" t="s">
        <v>421</v>
      </c>
      <c r="C110" s="27"/>
      <c r="D110" s="27"/>
      <c r="E110" s="27"/>
      <c r="F110" s="27"/>
      <c r="G110" s="27"/>
      <c r="H110" s="568" t="s">
        <v>422</v>
      </c>
      <c r="I110" s="568"/>
      <c r="J110" s="568"/>
      <c r="K110" s="568"/>
      <c r="L110" s="568"/>
      <c r="M110" s="568"/>
      <c r="N110" s="27"/>
      <c r="O110" s="27"/>
      <c r="P110" s="27"/>
      <c r="Q110" s="27"/>
      <c r="R110" s="27"/>
      <c r="S110" s="27"/>
      <c r="T110" s="27"/>
      <c r="U110" s="106"/>
      <c r="V110" s="106"/>
      <c r="W110" s="59"/>
      <c r="X110" s="59"/>
      <c r="Y110" s="59"/>
      <c r="Z110" s="59"/>
      <c r="AA110" s="59"/>
      <c r="AB110" s="59"/>
      <c r="AC110" s="59"/>
      <c r="AD110" s="59"/>
      <c r="AE110" s="152"/>
      <c r="AF110" s="3"/>
      <c r="AG110" s="463"/>
      <c r="AH110" s="463"/>
    </row>
    <row r="111" spans="1:34" ht="12.75">
      <c r="A111" s="127"/>
      <c r="B111" s="153"/>
      <c r="C111" s="154"/>
      <c r="D111" s="154"/>
      <c r="E111" s="154"/>
      <c r="F111" s="154"/>
      <c r="G111" s="154"/>
      <c r="H111" s="154"/>
      <c r="I111" s="154"/>
      <c r="J111" s="154"/>
      <c r="K111" s="154"/>
      <c r="L111" s="154"/>
      <c r="M111" s="154"/>
      <c r="N111" s="154"/>
      <c r="O111" s="154"/>
      <c r="P111" s="154"/>
      <c r="Q111" s="154"/>
      <c r="R111" s="154"/>
      <c r="S111" s="154"/>
      <c r="T111" s="154"/>
      <c r="U111" s="106"/>
      <c r="V111" s="106"/>
      <c r="W111" s="106"/>
      <c r="X111" s="106"/>
      <c r="Y111" s="106"/>
      <c r="Z111" s="106"/>
      <c r="AA111" s="106"/>
      <c r="AB111" s="106"/>
      <c r="AC111" s="106"/>
      <c r="AD111" s="106"/>
      <c r="AE111" s="151"/>
      <c r="AF111" s="3"/>
      <c r="AG111" s="463"/>
      <c r="AH111" s="463"/>
    </row>
    <row r="112" spans="1:34" ht="12.75">
      <c r="A112" s="127"/>
      <c r="B112" s="155" t="s">
        <v>423</v>
      </c>
      <c r="C112" s="154"/>
      <c r="D112" s="154"/>
      <c r="E112" s="154"/>
      <c r="F112" s="154"/>
      <c r="G112" s="154"/>
      <c r="H112" s="154"/>
      <c r="I112" s="154"/>
      <c r="J112" s="154"/>
      <c r="K112" s="154"/>
      <c r="L112" s="154"/>
      <c r="M112" s="154"/>
      <c r="N112" s="154"/>
      <c r="O112" s="154"/>
      <c r="P112" s="154"/>
      <c r="Q112" s="154"/>
      <c r="R112" s="154"/>
      <c r="S112" s="154"/>
      <c r="T112" s="154"/>
      <c r="U112" s="106"/>
      <c r="V112" s="106"/>
      <c r="W112" s="106"/>
      <c r="X112" s="106"/>
      <c r="Y112" s="106"/>
      <c r="Z112" s="106"/>
      <c r="AA112" s="106"/>
      <c r="AB112" s="106"/>
      <c r="AC112" s="106"/>
      <c r="AD112" s="106"/>
      <c r="AE112" s="151"/>
      <c r="AF112" s="3"/>
      <c r="AG112" s="463"/>
      <c r="AH112" s="463"/>
    </row>
    <row r="113" spans="1:34" ht="15">
      <c r="A113" s="3"/>
      <c r="B113" s="2"/>
      <c r="C113" s="2"/>
      <c r="D113" s="2"/>
      <c r="E113" s="2"/>
      <c r="F113" s="4" t="s">
        <v>241</v>
      </c>
      <c r="G113" s="2"/>
      <c r="H113" s="3"/>
      <c r="I113" s="3"/>
      <c r="J113" s="3"/>
      <c r="K113" s="3"/>
      <c r="L113" s="3"/>
      <c r="M113" s="3"/>
      <c r="N113" s="3"/>
      <c r="O113" s="3"/>
      <c r="P113" s="3"/>
      <c r="Q113" s="3"/>
      <c r="R113" s="3"/>
      <c r="S113" s="3"/>
      <c r="T113" s="3"/>
      <c r="U113" s="3"/>
      <c r="V113" s="4" t="s">
        <v>242</v>
      </c>
      <c r="W113" s="2"/>
      <c r="X113" s="3"/>
      <c r="Y113" s="3"/>
      <c r="Z113" s="3"/>
      <c r="AA113" s="3"/>
      <c r="AB113" s="3"/>
      <c r="AC113" s="3"/>
      <c r="AD113" s="3"/>
      <c r="AE113" s="63"/>
      <c r="AF113" s="3"/>
      <c r="AG113" s="463"/>
      <c r="AH113" s="463"/>
    </row>
    <row r="114" spans="1:34" ht="12.75">
      <c r="A114" s="105" t="s">
        <v>571</v>
      </c>
      <c r="B114" s="127"/>
      <c r="C114" s="150"/>
      <c r="D114" s="150"/>
      <c r="E114" s="150"/>
      <c r="F114" s="106"/>
      <c r="G114" s="150"/>
      <c r="H114" s="150"/>
      <c r="I114" s="150"/>
      <c r="J114" s="150"/>
      <c r="K114" s="150"/>
      <c r="L114" s="150"/>
      <c r="M114" s="150"/>
      <c r="N114" s="151"/>
      <c r="O114" s="106"/>
      <c r="P114" s="106"/>
      <c r="Q114" s="106"/>
      <c r="R114" s="105" t="s">
        <v>571</v>
      </c>
      <c r="S114" s="127"/>
      <c r="T114" s="150"/>
      <c r="U114" s="150"/>
      <c r="V114" s="150"/>
      <c r="W114" s="106"/>
      <c r="X114" s="150"/>
      <c r="Y114" s="150"/>
      <c r="Z114" s="150"/>
      <c r="AA114" s="150"/>
      <c r="AB114" s="150"/>
      <c r="AC114" s="106"/>
      <c r="AD114" s="106"/>
      <c r="AE114" s="151"/>
      <c r="AF114" s="3"/>
      <c r="AG114" s="463"/>
      <c r="AH114" s="463"/>
    </row>
    <row r="115" spans="1:34" ht="12.75">
      <c r="A115" s="63" t="s">
        <v>424</v>
      </c>
      <c r="B115" s="127"/>
      <c r="C115" s="150"/>
      <c r="D115" s="150"/>
      <c r="E115" s="150"/>
      <c r="F115" s="699"/>
      <c r="G115" s="700"/>
      <c r="H115" s="700"/>
      <c r="I115" s="700"/>
      <c r="J115" s="700"/>
      <c r="K115" s="701"/>
      <c r="L115" s="150"/>
      <c r="M115" s="150"/>
      <c r="N115" s="151"/>
      <c r="O115" s="106"/>
      <c r="P115" s="106"/>
      <c r="Q115" s="106"/>
      <c r="R115" s="63" t="s">
        <v>424</v>
      </c>
      <c r="S115" s="127"/>
      <c r="T115" s="150"/>
      <c r="U115" s="150"/>
      <c r="V115" s="150"/>
      <c r="W115" s="699"/>
      <c r="X115" s="700"/>
      <c r="Y115" s="700"/>
      <c r="Z115" s="700"/>
      <c r="AA115" s="700"/>
      <c r="AB115" s="701"/>
      <c r="AC115" s="106"/>
      <c r="AD115" s="106"/>
      <c r="AE115" s="151"/>
      <c r="AF115" s="3"/>
      <c r="AG115" s="463"/>
      <c r="AH115" s="463"/>
    </row>
    <row r="116" spans="1:34" ht="12.75">
      <c r="A116" s="63"/>
      <c r="B116" s="127"/>
      <c r="C116" s="150"/>
      <c r="D116" s="150"/>
      <c r="E116" s="150"/>
      <c r="F116" s="156"/>
      <c r="G116" s="156"/>
      <c r="H116" s="156"/>
      <c r="I116" s="156"/>
      <c r="J116" s="156"/>
      <c r="K116" s="156"/>
      <c r="L116" s="150"/>
      <c r="M116" s="150"/>
      <c r="N116" s="151"/>
      <c r="O116" s="106"/>
      <c r="P116" s="106"/>
      <c r="Q116" s="106"/>
      <c r="R116" s="63"/>
      <c r="S116" s="127"/>
      <c r="T116" s="150"/>
      <c r="U116" s="150"/>
      <c r="V116" s="150"/>
      <c r="W116" s="156"/>
      <c r="X116" s="156"/>
      <c r="Y116" s="156"/>
      <c r="Z116" s="156"/>
      <c r="AA116" s="156"/>
      <c r="AB116" s="156"/>
      <c r="AC116" s="106"/>
      <c r="AD116" s="106"/>
      <c r="AE116" s="151"/>
      <c r="AF116" s="3"/>
      <c r="AG116" s="463"/>
      <c r="AH116" s="463"/>
    </row>
    <row r="117" spans="1:34" ht="12.75">
      <c r="A117" s="105" t="s">
        <v>650</v>
      </c>
      <c r="B117" s="127"/>
      <c r="C117" s="150"/>
      <c r="D117" s="150"/>
      <c r="E117" s="150"/>
      <c r="F117" s="106"/>
      <c r="G117" s="150"/>
      <c r="H117" s="150"/>
      <c r="I117" s="150"/>
      <c r="J117" s="150"/>
      <c r="K117" s="150"/>
      <c r="L117" s="150"/>
      <c r="M117" s="150"/>
      <c r="N117" s="151"/>
      <c r="O117" s="106"/>
      <c r="P117" s="106"/>
      <c r="Q117" s="106"/>
      <c r="R117" s="105" t="s">
        <v>650</v>
      </c>
      <c r="S117" s="127"/>
      <c r="T117" s="150"/>
      <c r="U117" s="150"/>
      <c r="V117" s="150"/>
      <c r="W117" s="106"/>
      <c r="X117" s="150"/>
      <c r="Y117" s="150"/>
      <c r="Z117" s="150"/>
      <c r="AA117" s="150"/>
      <c r="AB117" s="150"/>
      <c r="AC117" s="150"/>
      <c r="AD117" s="150"/>
      <c r="AE117" s="151"/>
      <c r="AF117" s="3"/>
      <c r="AG117" s="463"/>
      <c r="AH117" s="463"/>
    </row>
    <row r="118" spans="1:34" ht="12.75">
      <c r="A118" s="63" t="s">
        <v>424</v>
      </c>
      <c r="B118" s="127"/>
      <c r="C118" s="150"/>
      <c r="D118" s="150"/>
      <c r="E118" s="150"/>
      <c r="F118" s="699"/>
      <c r="G118" s="700"/>
      <c r="H118" s="700"/>
      <c r="I118" s="700"/>
      <c r="J118" s="700"/>
      <c r="K118" s="701"/>
      <c r="L118" s="150"/>
      <c r="M118" s="150"/>
      <c r="N118" s="151"/>
      <c r="O118" s="106"/>
      <c r="P118" s="106"/>
      <c r="Q118" s="106"/>
      <c r="R118" s="63" t="s">
        <v>424</v>
      </c>
      <c r="S118" s="127"/>
      <c r="T118" s="150"/>
      <c r="U118" s="150"/>
      <c r="V118" s="150"/>
      <c r="W118" s="699"/>
      <c r="X118" s="700"/>
      <c r="Y118" s="700"/>
      <c r="Z118" s="700"/>
      <c r="AA118" s="700"/>
      <c r="AB118" s="701"/>
      <c r="AC118" s="150"/>
      <c r="AD118" s="150"/>
      <c r="AE118" s="151"/>
      <c r="AF118" s="3"/>
      <c r="AG118" s="463"/>
      <c r="AH118" s="463"/>
    </row>
    <row r="119" spans="1:34" ht="12.75">
      <c r="A119" s="127"/>
      <c r="B119" s="127"/>
      <c r="C119" s="63"/>
      <c r="D119" s="63"/>
      <c r="E119" s="63"/>
      <c r="F119" s="3"/>
      <c r="G119" s="63"/>
      <c r="H119" s="63"/>
      <c r="I119" s="63"/>
      <c r="J119" s="63"/>
      <c r="K119" s="63"/>
      <c r="L119" s="63"/>
      <c r="M119" s="63"/>
      <c r="N119" s="17"/>
      <c r="O119" s="3"/>
      <c r="P119" s="3"/>
      <c r="Q119" s="3"/>
      <c r="R119" s="3"/>
      <c r="S119" s="3"/>
      <c r="T119" s="3"/>
      <c r="U119" s="3"/>
      <c r="V119" s="3"/>
      <c r="W119" s="3"/>
      <c r="X119" s="3"/>
      <c r="Y119" s="3"/>
      <c r="Z119" s="3"/>
      <c r="AA119" s="3"/>
      <c r="AB119" s="3"/>
      <c r="AC119" s="3"/>
      <c r="AD119" s="3"/>
      <c r="AE119" s="17"/>
      <c r="AF119" s="3"/>
      <c r="AG119" s="463"/>
      <c r="AH119" s="463"/>
    </row>
    <row r="120" spans="1:34" ht="12.75">
      <c r="A120" s="63" t="s">
        <v>425</v>
      </c>
      <c r="B120" s="127"/>
      <c r="C120" s="63"/>
      <c r="D120" s="63"/>
      <c r="E120" s="63"/>
      <c r="F120" s="3"/>
      <c r="G120" s="63"/>
      <c r="H120" s="63"/>
      <c r="I120" s="63"/>
      <c r="J120" s="157" t="s">
        <v>260</v>
      </c>
      <c r="K120" s="702"/>
      <c r="L120" s="703"/>
      <c r="M120" s="704"/>
      <c r="N120" s="3"/>
      <c r="O120" s="3"/>
      <c r="P120" s="3"/>
      <c r="Q120" s="63"/>
      <c r="R120" s="63" t="s">
        <v>425</v>
      </c>
      <c r="S120" s="3"/>
      <c r="T120" s="3"/>
      <c r="U120" s="3"/>
      <c r="V120" s="3"/>
      <c r="W120" s="3"/>
      <c r="X120" s="3"/>
      <c r="Y120" s="3"/>
      <c r="Z120" s="3"/>
      <c r="AA120" s="157" t="s">
        <v>260</v>
      </c>
      <c r="AB120" s="702"/>
      <c r="AC120" s="703"/>
      <c r="AD120" s="704"/>
      <c r="AE120" s="3"/>
      <c r="AF120" s="3"/>
      <c r="AG120" s="463"/>
      <c r="AH120" s="463"/>
    </row>
    <row r="121" spans="1:34" ht="12.75">
      <c r="A121" s="63"/>
      <c r="B121" s="127"/>
      <c r="C121" s="63"/>
      <c r="D121" s="63"/>
      <c r="E121" s="63"/>
      <c r="F121" s="3"/>
      <c r="G121" s="63"/>
      <c r="H121" s="63"/>
      <c r="I121" s="63"/>
      <c r="J121" s="63"/>
      <c r="K121" s="157"/>
      <c r="L121" s="157"/>
      <c r="M121" s="157"/>
      <c r="N121" s="157"/>
      <c r="O121" s="3"/>
      <c r="P121" s="3"/>
      <c r="Q121" s="3"/>
      <c r="R121" s="63"/>
      <c r="S121" s="3"/>
      <c r="T121" s="3"/>
      <c r="U121" s="3"/>
      <c r="V121" s="3"/>
      <c r="W121" s="3"/>
      <c r="X121" s="3"/>
      <c r="Y121" s="3"/>
      <c r="Z121" s="3"/>
      <c r="AA121" s="3"/>
      <c r="AB121" s="157"/>
      <c r="AC121" s="157"/>
      <c r="AD121" s="157"/>
      <c r="AE121" s="157"/>
      <c r="AF121" s="3"/>
      <c r="AG121" s="463"/>
      <c r="AH121" s="463"/>
    </row>
    <row r="122" spans="1:34" ht="12.75">
      <c r="A122" s="63"/>
      <c r="B122" s="149" t="s">
        <v>426</v>
      </c>
      <c r="C122" s="63"/>
      <c r="D122" s="63"/>
      <c r="E122" s="63"/>
      <c r="F122" s="3"/>
      <c r="G122" s="63"/>
      <c r="H122" s="63"/>
      <c r="I122" s="63"/>
      <c r="J122" s="63"/>
      <c r="K122" s="157"/>
      <c r="L122" s="157"/>
      <c r="M122" s="157"/>
      <c r="N122" s="157"/>
      <c r="O122" s="3"/>
      <c r="P122" s="3"/>
      <c r="Q122" s="3"/>
      <c r="R122" s="63"/>
      <c r="S122" s="149" t="s">
        <v>426</v>
      </c>
      <c r="T122" s="63"/>
      <c r="U122" s="63"/>
      <c r="V122" s="63"/>
      <c r="W122" s="3"/>
      <c r="X122" s="63"/>
      <c r="Y122" s="63"/>
      <c r="Z122" s="63"/>
      <c r="AA122" s="63"/>
      <c r="AB122" s="157"/>
      <c r="AC122" s="157"/>
      <c r="AD122" s="157"/>
      <c r="AE122" s="157"/>
      <c r="AF122" s="3"/>
      <c r="AG122" s="463"/>
      <c r="AH122" s="463"/>
    </row>
    <row r="123" spans="1:34" ht="12.75">
      <c r="A123" s="63" t="s">
        <v>236</v>
      </c>
      <c r="B123" s="127"/>
      <c r="C123" s="691">
        <f>F115</f>
        <v>0</v>
      </c>
      <c r="D123" s="692"/>
      <c r="E123" s="693"/>
      <c r="F123" s="20" t="s">
        <v>427</v>
      </c>
      <c r="G123" s="691">
        <v>40543</v>
      </c>
      <c r="H123" s="692"/>
      <c r="I123" s="693"/>
      <c r="J123" s="695">
        <v>2010</v>
      </c>
      <c r="K123" s="695"/>
      <c r="L123" s="696">
        <f>(G123-C123)/30</f>
        <v>1351.4333333333334</v>
      </c>
      <c r="M123" s="696"/>
      <c r="N123" s="157"/>
      <c r="O123" s="3"/>
      <c r="P123" s="3"/>
      <c r="Q123" s="3"/>
      <c r="R123" s="63" t="s">
        <v>236</v>
      </c>
      <c r="S123" s="127"/>
      <c r="T123" s="691">
        <f>W115</f>
        <v>0</v>
      </c>
      <c r="U123" s="692"/>
      <c r="V123" s="693"/>
      <c r="W123" s="20" t="s">
        <v>427</v>
      </c>
      <c r="X123" s="691">
        <v>40543</v>
      </c>
      <c r="Y123" s="692"/>
      <c r="Z123" s="693"/>
      <c r="AA123" s="695">
        <v>2010</v>
      </c>
      <c r="AB123" s="695"/>
      <c r="AC123" s="696">
        <f>(X123-T123)/30</f>
        <v>1351.4333333333334</v>
      </c>
      <c r="AD123" s="696"/>
      <c r="AE123" s="157"/>
      <c r="AF123" s="3"/>
      <c r="AG123" s="463"/>
      <c r="AH123" s="463"/>
    </row>
    <row r="124" spans="1:34" ht="12.75">
      <c r="A124" s="63" t="s">
        <v>428</v>
      </c>
      <c r="B124" s="127"/>
      <c r="C124" s="63"/>
      <c r="D124" s="689">
        <v>5</v>
      </c>
      <c r="E124" s="690"/>
      <c r="F124" s="3" t="s">
        <v>429</v>
      </c>
      <c r="G124" s="159">
        <f>L123</f>
        <v>1351.4333333333334</v>
      </c>
      <c r="H124" s="124" t="s">
        <v>429</v>
      </c>
      <c r="I124" s="63">
        <v>22</v>
      </c>
      <c r="J124" s="160" t="s">
        <v>430</v>
      </c>
      <c r="K124" s="124" t="s">
        <v>260</v>
      </c>
      <c r="L124" s="687">
        <f>D124*G124*I124</f>
        <v>148657.6666666667</v>
      </c>
      <c r="M124" s="688"/>
      <c r="N124" s="157"/>
      <c r="O124" s="3"/>
      <c r="P124" s="3"/>
      <c r="Q124" s="3"/>
      <c r="R124" s="63" t="s">
        <v>428</v>
      </c>
      <c r="S124" s="127"/>
      <c r="T124" s="63"/>
      <c r="U124" s="689">
        <v>5</v>
      </c>
      <c r="V124" s="690"/>
      <c r="W124" s="3" t="s">
        <v>429</v>
      </c>
      <c r="X124" s="159">
        <f>AC123</f>
        <v>1351.4333333333334</v>
      </c>
      <c r="Y124" s="124" t="s">
        <v>429</v>
      </c>
      <c r="Z124" s="63">
        <v>22</v>
      </c>
      <c r="AA124" s="160" t="s">
        <v>430</v>
      </c>
      <c r="AB124" s="124" t="s">
        <v>260</v>
      </c>
      <c r="AC124" s="687">
        <f>U124*X124*Z124</f>
        <v>148657.6666666667</v>
      </c>
      <c r="AD124" s="688"/>
      <c r="AE124" s="157"/>
      <c r="AF124" s="3"/>
      <c r="AG124" s="463"/>
      <c r="AH124" s="463"/>
    </row>
    <row r="125" spans="1:34" ht="12.75">
      <c r="A125" s="63" t="s">
        <v>431</v>
      </c>
      <c r="B125" s="127"/>
      <c r="C125" s="63"/>
      <c r="D125" s="689">
        <v>49</v>
      </c>
      <c r="E125" s="690"/>
      <c r="F125" s="3" t="s">
        <v>429</v>
      </c>
      <c r="G125" s="159">
        <f>L123</f>
        <v>1351.4333333333334</v>
      </c>
      <c r="H125" s="124" t="s">
        <v>429</v>
      </c>
      <c r="I125" s="63">
        <v>22</v>
      </c>
      <c r="J125" s="160" t="s">
        <v>430</v>
      </c>
      <c r="K125" s="124" t="s">
        <v>260</v>
      </c>
      <c r="L125" s="687">
        <f>D125*G125*I125</f>
        <v>1456845.1333333333</v>
      </c>
      <c r="M125" s="688"/>
      <c r="N125" s="157"/>
      <c r="O125" s="3"/>
      <c r="P125" s="3"/>
      <c r="Q125" s="3"/>
      <c r="R125" s="63" t="s">
        <v>431</v>
      </c>
      <c r="S125" s="127"/>
      <c r="T125" s="63"/>
      <c r="U125" s="689">
        <v>49</v>
      </c>
      <c r="V125" s="690"/>
      <c r="W125" s="3" t="s">
        <v>429</v>
      </c>
      <c r="X125" s="159">
        <f>AC123</f>
        <v>1351.4333333333334</v>
      </c>
      <c r="Y125" s="124" t="s">
        <v>429</v>
      </c>
      <c r="Z125" s="63">
        <v>22</v>
      </c>
      <c r="AA125" s="160" t="s">
        <v>430</v>
      </c>
      <c r="AB125" s="124" t="s">
        <v>260</v>
      </c>
      <c r="AC125" s="687">
        <f>U125*X125*Z125</f>
        <v>1456845.1333333333</v>
      </c>
      <c r="AD125" s="688"/>
      <c r="AE125" s="157"/>
      <c r="AF125" s="3"/>
      <c r="AG125" s="463"/>
      <c r="AH125" s="463"/>
    </row>
    <row r="126" spans="1:34" ht="12.75">
      <c r="A126" s="63" t="s">
        <v>432</v>
      </c>
      <c r="B126" s="127"/>
      <c r="C126" s="63"/>
      <c r="D126" s="697">
        <f>K120</f>
        <v>0</v>
      </c>
      <c r="E126" s="698"/>
      <c r="F126" s="3" t="s">
        <v>429</v>
      </c>
      <c r="G126" s="159">
        <f>L123</f>
        <v>1351.4333333333334</v>
      </c>
      <c r="H126" s="124"/>
      <c r="I126" s="63"/>
      <c r="J126" s="160" t="s">
        <v>430</v>
      </c>
      <c r="K126" s="124" t="s">
        <v>260</v>
      </c>
      <c r="L126" s="687">
        <f>D126*G126</f>
        <v>0</v>
      </c>
      <c r="M126" s="688"/>
      <c r="N126" s="157"/>
      <c r="O126" s="3"/>
      <c r="P126" s="3"/>
      <c r="Q126" s="3"/>
      <c r="R126" s="63" t="s">
        <v>432</v>
      </c>
      <c r="S126" s="127"/>
      <c r="T126" s="63"/>
      <c r="U126" s="697">
        <f>AB120</f>
        <v>0</v>
      </c>
      <c r="V126" s="698"/>
      <c r="W126" s="3" t="s">
        <v>429</v>
      </c>
      <c r="X126" s="159">
        <f>AC123</f>
        <v>1351.4333333333334</v>
      </c>
      <c r="Y126" s="124"/>
      <c r="Z126" s="63"/>
      <c r="AA126" s="160" t="s">
        <v>430</v>
      </c>
      <c r="AB126" s="124" t="s">
        <v>260</v>
      </c>
      <c r="AC126" s="687">
        <f>U126*X126</f>
        <v>0</v>
      </c>
      <c r="AD126" s="688"/>
      <c r="AE126" s="157"/>
      <c r="AF126" s="3"/>
      <c r="AG126" s="463"/>
      <c r="AH126" s="463"/>
    </row>
    <row r="127" spans="1:34" ht="12.75">
      <c r="A127" s="63"/>
      <c r="B127" s="127"/>
      <c r="C127" s="63"/>
      <c r="D127" s="63"/>
      <c r="E127" s="63"/>
      <c r="F127" s="3"/>
      <c r="G127" s="63"/>
      <c r="H127" s="63"/>
      <c r="I127" s="63"/>
      <c r="J127" s="63"/>
      <c r="K127" s="157"/>
      <c r="L127" s="157"/>
      <c r="M127" s="157"/>
      <c r="N127" s="157"/>
      <c r="O127" s="3"/>
      <c r="P127" s="3"/>
      <c r="Q127" s="3"/>
      <c r="R127" s="63"/>
      <c r="S127" s="127"/>
      <c r="T127" s="63"/>
      <c r="U127" s="63"/>
      <c r="V127" s="63"/>
      <c r="W127" s="3"/>
      <c r="X127" s="63"/>
      <c r="Y127" s="63"/>
      <c r="Z127" s="63"/>
      <c r="AA127" s="63"/>
      <c r="AB127" s="157"/>
      <c r="AC127" s="157"/>
      <c r="AD127" s="157"/>
      <c r="AE127" s="157"/>
      <c r="AF127" s="3"/>
      <c r="AG127" s="463"/>
      <c r="AH127" s="463"/>
    </row>
    <row r="128" spans="1:34" ht="12.75">
      <c r="A128" s="63" t="s">
        <v>236</v>
      </c>
      <c r="B128" s="127"/>
      <c r="C128" s="691">
        <v>40179</v>
      </c>
      <c r="D128" s="692"/>
      <c r="E128" s="693"/>
      <c r="F128" s="20" t="s">
        <v>427</v>
      </c>
      <c r="G128" s="691">
        <f>(F118)+364</f>
        <v>364</v>
      </c>
      <c r="H128" s="692"/>
      <c r="I128" s="693"/>
      <c r="J128" s="694">
        <v>2008</v>
      </c>
      <c r="K128" s="695"/>
      <c r="L128" s="696">
        <f>(G128-C128)/30</f>
        <v>-1327.1666666666667</v>
      </c>
      <c r="M128" s="696"/>
      <c r="N128" s="157"/>
      <c r="O128" s="3"/>
      <c r="P128" s="3"/>
      <c r="Q128" s="3"/>
      <c r="R128" s="63" t="s">
        <v>236</v>
      </c>
      <c r="S128" s="127"/>
      <c r="T128" s="691">
        <v>40179</v>
      </c>
      <c r="U128" s="692"/>
      <c r="V128" s="693"/>
      <c r="W128" s="20" t="s">
        <v>427</v>
      </c>
      <c r="X128" s="691">
        <f>(W118)+364</f>
        <v>364</v>
      </c>
      <c r="Y128" s="692"/>
      <c r="Z128" s="693"/>
      <c r="AA128" s="694">
        <v>2008</v>
      </c>
      <c r="AB128" s="695"/>
      <c r="AC128" s="696">
        <f>(X128-T128)/30</f>
        <v>-1327.1666666666667</v>
      </c>
      <c r="AD128" s="696"/>
      <c r="AE128" s="157"/>
      <c r="AF128" s="3"/>
      <c r="AG128" s="463"/>
      <c r="AH128" s="463"/>
    </row>
    <row r="129" spans="1:34" ht="12.75">
      <c r="A129" s="63" t="s">
        <v>428</v>
      </c>
      <c r="B129" s="127"/>
      <c r="C129" s="63"/>
      <c r="D129" s="689">
        <v>5</v>
      </c>
      <c r="E129" s="690"/>
      <c r="F129" s="3" t="s">
        <v>429</v>
      </c>
      <c r="G129" s="159">
        <f>L128</f>
        <v>-1327.1666666666667</v>
      </c>
      <c r="H129" s="124" t="s">
        <v>429</v>
      </c>
      <c r="I129" s="63">
        <v>22</v>
      </c>
      <c r="J129" s="160" t="s">
        <v>430</v>
      </c>
      <c r="K129" s="124" t="s">
        <v>260</v>
      </c>
      <c r="L129" s="687">
        <f>D129*G129*I129</f>
        <v>-145988.33333333334</v>
      </c>
      <c r="M129" s="688"/>
      <c r="N129" s="157"/>
      <c r="O129" s="3"/>
      <c r="P129" s="3"/>
      <c r="Q129" s="3"/>
      <c r="R129" s="63" t="s">
        <v>428</v>
      </c>
      <c r="S129" s="127"/>
      <c r="T129" s="63"/>
      <c r="U129" s="689">
        <v>5</v>
      </c>
      <c r="V129" s="690"/>
      <c r="W129" s="3" t="s">
        <v>429</v>
      </c>
      <c r="X129" s="159">
        <f>AC128</f>
        <v>-1327.1666666666667</v>
      </c>
      <c r="Y129" s="124" t="s">
        <v>429</v>
      </c>
      <c r="Z129" s="63">
        <v>22</v>
      </c>
      <c r="AA129" s="160" t="s">
        <v>430</v>
      </c>
      <c r="AB129" s="124" t="s">
        <v>260</v>
      </c>
      <c r="AC129" s="687">
        <f>U129*X129*Z129</f>
        <v>-145988.33333333334</v>
      </c>
      <c r="AD129" s="688"/>
      <c r="AE129" s="157"/>
      <c r="AF129" s="3"/>
      <c r="AG129" s="463"/>
      <c r="AH129" s="463"/>
    </row>
    <row r="130" spans="1:34" ht="12.75">
      <c r="A130" s="63" t="s">
        <v>431</v>
      </c>
      <c r="B130" s="127"/>
      <c r="C130" s="63"/>
      <c r="D130" s="689">
        <v>46</v>
      </c>
      <c r="E130" s="690"/>
      <c r="F130" s="3" t="s">
        <v>429</v>
      </c>
      <c r="G130" s="159">
        <f>L128</f>
        <v>-1327.1666666666667</v>
      </c>
      <c r="H130" s="124" t="s">
        <v>429</v>
      </c>
      <c r="I130" s="63">
        <v>22</v>
      </c>
      <c r="J130" s="160" t="s">
        <v>430</v>
      </c>
      <c r="K130" s="124" t="s">
        <v>260</v>
      </c>
      <c r="L130" s="687">
        <f>D130*G130*I130</f>
        <v>-1343092.6666666667</v>
      </c>
      <c r="M130" s="688"/>
      <c r="N130" s="157"/>
      <c r="O130" s="3"/>
      <c r="P130" s="3"/>
      <c r="Q130" s="3"/>
      <c r="R130" s="63" t="s">
        <v>431</v>
      </c>
      <c r="S130" s="127"/>
      <c r="T130" s="63"/>
      <c r="U130" s="689">
        <v>46</v>
      </c>
      <c r="V130" s="690"/>
      <c r="W130" s="3" t="s">
        <v>429</v>
      </c>
      <c r="X130" s="159">
        <f>AC128</f>
        <v>-1327.1666666666667</v>
      </c>
      <c r="Y130" s="124" t="s">
        <v>429</v>
      </c>
      <c r="Z130" s="63">
        <v>22</v>
      </c>
      <c r="AA130" s="160" t="s">
        <v>430</v>
      </c>
      <c r="AB130" s="124" t="s">
        <v>260</v>
      </c>
      <c r="AC130" s="687">
        <f>U130*X130*Z130</f>
        <v>-1343092.6666666667</v>
      </c>
      <c r="AD130" s="688"/>
      <c r="AE130" s="157"/>
      <c r="AF130" s="3"/>
      <c r="AG130" s="463"/>
      <c r="AH130" s="463"/>
    </row>
    <row r="131" spans="1:34" ht="12.75">
      <c r="A131" s="63" t="s">
        <v>432</v>
      </c>
      <c r="B131" s="127"/>
      <c r="C131" s="63"/>
      <c r="D131" s="697">
        <f>K120</f>
        <v>0</v>
      </c>
      <c r="E131" s="698"/>
      <c r="F131" s="3" t="s">
        <v>429</v>
      </c>
      <c r="G131" s="159">
        <f>L128</f>
        <v>-1327.1666666666667</v>
      </c>
      <c r="H131" s="124"/>
      <c r="I131" s="63"/>
      <c r="J131" s="160" t="s">
        <v>430</v>
      </c>
      <c r="K131" s="124" t="s">
        <v>260</v>
      </c>
      <c r="L131" s="687">
        <f>D131*G131</f>
        <v>0</v>
      </c>
      <c r="M131" s="688"/>
      <c r="N131" s="157"/>
      <c r="O131" s="3"/>
      <c r="P131" s="3"/>
      <c r="Q131" s="3"/>
      <c r="R131" s="63" t="s">
        <v>432</v>
      </c>
      <c r="S131" s="127"/>
      <c r="T131" s="63"/>
      <c r="U131" s="697">
        <f>AB120</f>
        <v>0</v>
      </c>
      <c r="V131" s="698"/>
      <c r="W131" s="3" t="s">
        <v>429</v>
      </c>
      <c r="X131" s="159">
        <f>AC128</f>
        <v>-1327.1666666666667</v>
      </c>
      <c r="Y131" s="124"/>
      <c r="Z131" s="63"/>
      <c r="AA131" s="160" t="s">
        <v>430</v>
      </c>
      <c r="AB131" s="124" t="s">
        <v>260</v>
      </c>
      <c r="AC131" s="687">
        <f>U131*X131</f>
        <v>0</v>
      </c>
      <c r="AD131" s="688"/>
      <c r="AE131" s="157"/>
      <c r="AF131" s="3"/>
      <c r="AG131" s="463"/>
      <c r="AH131" s="463"/>
    </row>
    <row r="132" spans="1:34" ht="12.75">
      <c r="A132" s="63"/>
      <c r="B132" s="127"/>
      <c r="C132" s="63"/>
      <c r="D132" s="63"/>
      <c r="E132" s="63"/>
      <c r="F132" s="3"/>
      <c r="G132" s="63"/>
      <c r="H132" s="63"/>
      <c r="I132" s="63"/>
      <c r="J132" s="63"/>
      <c r="K132" s="157"/>
      <c r="L132" s="157"/>
      <c r="M132" s="157"/>
      <c r="N132" s="157"/>
      <c r="O132" s="3"/>
      <c r="P132" s="3"/>
      <c r="Q132" s="3"/>
      <c r="R132" s="63"/>
      <c r="S132" s="127"/>
      <c r="T132" s="63"/>
      <c r="U132" s="63"/>
      <c r="V132" s="63"/>
      <c r="W132" s="3"/>
      <c r="X132" s="63"/>
      <c r="Y132" s="63"/>
      <c r="Z132" s="63"/>
      <c r="AA132" s="63"/>
      <c r="AB132" s="157"/>
      <c r="AC132" s="157"/>
      <c r="AD132" s="157"/>
      <c r="AE132" s="157"/>
      <c r="AF132" s="3"/>
      <c r="AG132" s="463"/>
      <c r="AH132" s="463"/>
    </row>
    <row r="133" spans="1:34" ht="12.75">
      <c r="A133" s="63"/>
      <c r="B133" s="127"/>
      <c r="C133" s="63"/>
      <c r="D133" s="63"/>
      <c r="E133" s="63"/>
      <c r="F133" s="3"/>
      <c r="G133" s="63"/>
      <c r="H133" s="63"/>
      <c r="I133" s="63"/>
      <c r="J133" s="63"/>
      <c r="K133" s="157"/>
      <c r="L133" s="157"/>
      <c r="M133" s="157"/>
      <c r="N133" s="157"/>
      <c r="O133" s="3"/>
      <c r="P133" s="3"/>
      <c r="Q133" s="3"/>
      <c r="R133" s="63"/>
      <c r="S133" s="127"/>
      <c r="T133" s="63"/>
      <c r="U133" s="63"/>
      <c r="V133" s="63"/>
      <c r="W133" s="3"/>
      <c r="X133" s="63"/>
      <c r="Y133" s="63"/>
      <c r="Z133" s="63"/>
      <c r="AA133" s="63"/>
      <c r="AB133" s="157"/>
      <c r="AC133" s="157"/>
      <c r="AD133" s="157"/>
      <c r="AE133" s="157"/>
      <c r="AF133" s="3"/>
      <c r="AG133" s="463"/>
      <c r="AH133" s="463"/>
    </row>
    <row r="134" spans="1:34" ht="12.75">
      <c r="A134" s="63"/>
      <c r="B134" s="127"/>
      <c r="C134" s="63"/>
      <c r="D134" s="63"/>
      <c r="E134" s="63"/>
      <c r="F134" s="3"/>
      <c r="G134" s="63"/>
      <c r="H134" s="63"/>
      <c r="I134" s="63"/>
      <c r="J134" s="63"/>
      <c r="K134" s="157"/>
      <c r="L134" s="157"/>
      <c r="M134" s="157"/>
      <c r="N134" s="157"/>
      <c r="O134" s="3"/>
      <c r="P134" s="3"/>
      <c r="Q134" s="3"/>
      <c r="R134" s="63"/>
      <c r="S134" s="127"/>
      <c r="T134" s="63"/>
      <c r="U134" s="63"/>
      <c r="V134" s="63"/>
      <c r="W134" s="3"/>
      <c r="X134" s="63"/>
      <c r="Y134" s="63"/>
      <c r="Z134" s="63"/>
      <c r="AA134" s="63"/>
      <c r="AB134" s="157"/>
      <c r="AC134" s="157"/>
      <c r="AD134" s="157"/>
      <c r="AE134" s="157"/>
      <c r="AF134" s="3"/>
      <c r="AG134" s="463"/>
      <c r="AH134" s="463"/>
    </row>
    <row r="135" spans="1:34" ht="12.75">
      <c r="A135" s="63"/>
      <c r="B135" s="127"/>
      <c r="C135" s="63"/>
      <c r="D135" s="63"/>
      <c r="E135" s="63"/>
      <c r="F135" s="3"/>
      <c r="G135" s="63"/>
      <c r="H135" s="63"/>
      <c r="I135" s="63"/>
      <c r="J135" s="63"/>
      <c r="K135" s="157"/>
      <c r="L135" s="157"/>
      <c r="M135" s="157"/>
      <c r="N135" s="157"/>
      <c r="O135" s="3"/>
      <c r="P135" s="3"/>
      <c r="Q135" s="3"/>
      <c r="R135" s="63"/>
      <c r="S135" s="3"/>
      <c r="T135" s="3"/>
      <c r="U135" s="3"/>
      <c r="V135" s="3"/>
      <c r="W135" s="3"/>
      <c r="X135" s="3"/>
      <c r="Y135" s="3"/>
      <c r="Z135" s="3"/>
      <c r="AA135" s="3"/>
      <c r="AB135" s="157"/>
      <c r="AC135" s="157"/>
      <c r="AD135" s="157"/>
      <c r="AE135" s="157"/>
      <c r="AF135" s="3"/>
      <c r="AG135" s="463"/>
      <c r="AH135" s="463"/>
    </row>
    <row r="136" spans="1:34" s="56" customFormat="1" ht="12.75">
      <c r="A136" s="26"/>
      <c r="B136" s="26"/>
      <c r="C136" s="568" t="s">
        <v>339</v>
      </c>
      <c r="D136" s="568"/>
      <c r="E136" s="568"/>
      <c r="F136" s="568"/>
      <c r="G136" s="568"/>
      <c r="H136" s="568"/>
      <c r="I136" s="568"/>
      <c r="J136" s="568"/>
      <c r="K136" s="568"/>
      <c r="L136" s="568"/>
      <c r="M136" s="568"/>
      <c r="N136" s="26"/>
      <c r="O136" s="26"/>
      <c r="P136" s="26"/>
      <c r="Q136" s="26"/>
      <c r="R136" s="26"/>
      <c r="S136" s="26"/>
      <c r="T136" s="26"/>
      <c r="U136" s="26"/>
      <c r="V136" s="26"/>
      <c r="W136" s="26"/>
      <c r="X136" s="26"/>
      <c r="Y136" s="26"/>
      <c r="Z136" s="26"/>
      <c r="AA136" s="26"/>
      <c r="AB136" s="26"/>
      <c r="AC136" s="26"/>
      <c r="AD136" s="26"/>
      <c r="AE136" s="26"/>
      <c r="AF136" s="27"/>
      <c r="AG136" s="279"/>
      <c r="AH136" s="279"/>
    </row>
  </sheetData>
  <sheetProtection/>
  <mergeCells count="241">
    <mergeCell ref="A5:AE5"/>
    <mergeCell ref="A6:AE6"/>
    <mergeCell ref="A7:AE7"/>
    <mergeCell ref="F9:O9"/>
    <mergeCell ref="V9:AE9"/>
    <mergeCell ref="B17:AC18"/>
    <mergeCell ref="A28:K28"/>
    <mergeCell ref="L28:M28"/>
    <mergeCell ref="N28:O28"/>
    <mergeCell ref="Q28:AA28"/>
    <mergeCell ref="AB28:AC28"/>
    <mergeCell ref="AD28:AE28"/>
    <mergeCell ref="C24:O24"/>
    <mergeCell ref="S24:AE24"/>
    <mergeCell ref="C25:O25"/>
    <mergeCell ref="S25:AE25"/>
    <mergeCell ref="C26:O26"/>
    <mergeCell ref="S26:AE26"/>
    <mergeCell ref="N31:O31"/>
    <mergeCell ref="AD31:AE31"/>
    <mergeCell ref="K33:O33"/>
    <mergeCell ref="AA33:AE33"/>
    <mergeCell ref="K34:O34"/>
    <mergeCell ref="AA34:AE34"/>
    <mergeCell ref="L29:M29"/>
    <mergeCell ref="N29:O29"/>
    <mergeCell ref="AB29:AC29"/>
    <mergeCell ref="AD29:AE29"/>
    <mergeCell ref="L30:M30"/>
    <mergeCell ref="N30:O30"/>
    <mergeCell ref="AB30:AC30"/>
    <mergeCell ref="AD30:AE30"/>
    <mergeCell ref="K38:O38"/>
    <mergeCell ref="AA38:AE38"/>
    <mergeCell ref="K39:O39"/>
    <mergeCell ref="AA39:AE39"/>
    <mergeCell ref="A41:O41"/>
    <mergeCell ref="Q41:AE41"/>
    <mergeCell ref="K35:O35"/>
    <mergeCell ref="AA35:AE35"/>
    <mergeCell ref="K36:O36"/>
    <mergeCell ref="AA36:AE36"/>
    <mergeCell ref="K37:O37"/>
    <mergeCell ref="AA37:AE37"/>
    <mergeCell ref="A42:F42"/>
    <mergeCell ref="Q42:V42"/>
    <mergeCell ref="A43:C43"/>
    <mergeCell ref="Q43:S43"/>
    <mergeCell ref="A44:C44"/>
    <mergeCell ref="D44:F44"/>
    <mergeCell ref="G44:K44"/>
    <mergeCell ref="L44:O44"/>
    <mergeCell ref="Q44:S44"/>
    <mergeCell ref="T44:V44"/>
    <mergeCell ref="W44:AA44"/>
    <mergeCell ref="AB44:AE44"/>
    <mergeCell ref="A45:C45"/>
    <mergeCell ref="D45:F45"/>
    <mergeCell ref="G45:K45"/>
    <mergeCell ref="L45:O45"/>
    <mergeCell ref="Q45:S45"/>
    <mergeCell ref="T45:V45"/>
    <mergeCell ref="W45:AA45"/>
    <mergeCell ref="AB45:AE45"/>
    <mergeCell ref="W46:AA46"/>
    <mergeCell ref="AB46:AE46"/>
    <mergeCell ref="A47:C47"/>
    <mergeCell ref="D47:F47"/>
    <mergeCell ref="G47:K47"/>
    <mergeCell ref="L47:O47"/>
    <mergeCell ref="Q47:S47"/>
    <mergeCell ref="T47:V47"/>
    <mergeCell ref="W47:AA47"/>
    <mergeCell ref="AB47:AE47"/>
    <mergeCell ref="A46:C46"/>
    <mergeCell ref="D46:F46"/>
    <mergeCell ref="G46:K46"/>
    <mergeCell ref="L46:O46"/>
    <mergeCell ref="Q46:S46"/>
    <mergeCell ref="T46:V46"/>
    <mergeCell ref="W48:AA48"/>
    <mergeCell ref="AB48:AE48"/>
    <mergeCell ref="A49:C49"/>
    <mergeCell ref="D49:F49"/>
    <mergeCell ref="G49:K49"/>
    <mergeCell ref="L49:O49"/>
    <mergeCell ref="Q49:S49"/>
    <mergeCell ref="T49:V49"/>
    <mergeCell ref="W49:AA49"/>
    <mergeCell ref="AB49:AE49"/>
    <mergeCell ref="A48:C48"/>
    <mergeCell ref="D48:F48"/>
    <mergeCell ref="G48:K48"/>
    <mergeCell ref="L48:O48"/>
    <mergeCell ref="Q48:S48"/>
    <mergeCell ref="T48:V48"/>
    <mergeCell ref="A65:B65"/>
    <mergeCell ref="Q65:R65"/>
    <mergeCell ref="A72:B72"/>
    <mergeCell ref="Q72:R72"/>
    <mergeCell ref="A73:B73"/>
    <mergeCell ref="Q73:R73"/>
    <mergeCell ref="W50:AA50"/>
    <mergeCell ref="AB50:AE50"/>
    <mergeCell ref="A51:C51"/>
    <mergeCell ref="D51:F51"/>
    <mergeCell ref="G51:K51"/>
    <mergeCell ref="L51:O51"/>
    <mergeCell ref="Q51:S51"/>
    <mergeCell ref="T51:V51"/>
    <mergeCell ref="W51:AA51"/>
    <mergeCell ref="AB51:AE51"/>
    <mergeCell ref="A50:C50"/>
    <mergeCell ref="D50:F50"/>
    <mergeCell ref="G50:K50"/>
    <mergeCell ref="L50:O50"/>
    <mergeCell ref="Q50:S50"/>
    <mergeCell ref="T50:V50"/>
    <mergeCell ref="F83:O83"/>
    <mergeCell ref="V83:AE83"/>
    <mergeCell ref="F84:O84"/>
    <mergeCell ref="V84:AE84"/>
    <mergeCell ref="F85:O85"/>
    <mergeCell ref="V85:AE85"/>
    <mergeCell ref="A74:B74"/>
    <mergeCell ref="Q74:R74"/>
    <mergeCell ref="K79:O79"/>
    <mergeCell ref="AA79:AE79"/>
    <mergeCell ref="K80:O80"/>
    <mergeCell ref="AA80:AE80"/>
    <mergeCell ref="F93:G93"/>
    <mergeCell ref="H93:I93"/>
    <mergeCell ref="W93:X93"/>
    <mergeCell ref="Y93:Z93"/>
    <mergeCell ref="F94:G94"/>
    <mergeCell ref="H94:I94"/>
    <mergeCell ref="W94:X94"/>
    <mergeCell ref="Y94:Z94"/>
    <mergeCell ref="F86:O86"/>
    <mergeCell ref="V86:AE86"/>
    <mergeCell ref="F87:O87"/>
    <mergeCell ref="V87:AE87"/>
    <mergeCell ref="F92:G92"/>
    <mergeCell ref="H92:I92"/>
    <mergeCell ref="W92:X92"/>
    <mergeCell ref="Y92:Z92"/>
    <mergeCell ref="F97:G97"/>
    <mergeCell ref="H97:I97"/>
    <mergeCell ref="W97:X97"/>
    <mergeCell ref="Y97:Z97"/>
    <mergeCell ref="F98:G98"/>
    <mergeCell ref="H98:I98"/>
    <mergeCell ref="W98:X98"/>
    <mergeCell ref="Y98:Z98"/>
    <mergeCell ref="F95:G95"/>
    <mergeCell ref="H95:I95"/>
    <mergeCell ref="W95:X95"/>
    <mergeCell ref="Y95:Z95"/>
    <mergeCell ref="F96:G96"/>
    <mergeCell ref="H96:I96"/>
    <mergeCell ref="W96:X96"/>
    <mergeCell ref="Y96:Z96"/>
    <mergeCell ref="F115:K115"/>
    <mergeCell ref="W115:AB115"/>
    <mergeCell ref="F118:K118"/>
    <mergeCell ref="W118:AB118"/>
    <mergeCell ref="K120:M120"/>
    <mergeCell ref="AB120:AD120"/>
    <mergeCell ref="F99:G99"/>
    <mergeCell ref="H99:I99"/>
    <mergeCell ref="W99:X99"/>
    <mergeCell ref="Y99:Z99"/>
    <mergeCell ref="F100:G100"/>
    <mergeCell ref="H100:I100"/>
    <mergeCell ref="W100:X100"/>
    <mergeCell ref="Y100:Z100"/>
    <mergeCell ref="C123:E123"/>
    <mergeCell ref="G123:I123"/>
    <mergeCell ref="J123:K123"/>
    <mergeCell ref="L123:M123"/>
    <mergeCell ref="T123:V123"/>
    <mergeCell ref="X123:Z123"/>
    <mergeCell ref="AA123:AB123"/>
    <mergeCell ref="AC123:AD123"/>
    <mergeCell ref="D124:E124"/>
    <mergeCell ref="L124:M124"/>
    <mergeCell ref="U124:V124"/>
    <mergeCell ref="AC125:AD125"/>
    <mergeCell ref="C136:M136"/>
    <mergeCell ref="D131:E131"/>
    <mergeCell ref="L131:M131"/>
    <mergeCell ref="U131:V131"/>
    <mergeCell ref="AA128:AB128"/>
    <mergeCell ref="AC128:AD128"/>
    <mergeCell ref="D129:E129"/>
    <mergeCell ref="D126:E126"/>
    <mergeCell ref="L126:M126"/>
    <mergeCell ref="U126:V126"/>
    <mergeCell ref="AC126:AD126"/>
    <mergeCell ref="D125:E125"/>
    <mergeCell ref="L125:M125"/>
    <mergeCell ref="U125:V125"/>
    <mergeCell ref="AC124:AD124"/>
    <mergeCell ref="AC131:AD131"/>
    <mergeCell ref="D130:E130"/>
    <mergeCell ref="L130:M130"/>
    <mergeCell ref="U130:V130"/>
    <mergeCell ref="AC130:AD130"/>
    <mergeCell ref="C128:E128"/>
    <mergeCell ref="G128:I128"/>
    <mergeCell ref="J128:K128"/>
    <mergeCell ref="L129:M129"/>
    <mergeCell ref="U129:V129"/>
    <mergeCell ref="AC129:AD129"/>
    <mergeCell ref="L128:M128"/>
    <mergeCell ref="T128:V128"/>
    <mergeCell ref="X128:Z128"/>
    <mergeCell ref="D43:F43"/>
    <mergeCell ref="T43:V43"/>
    <mergeCell ref="A56:F56"/>
    <mergeCell ref="Q56:V56"/>
    <mergeCell ref="H110:M110"/>
    <mergeCell ref="A1:AE1"/>
    <mergeCell ref="T69:AC69"/>
    <mergeCell ref="W108:AF108"/>
    <mergeCell ref="Q53:S53"/>
    <mergeCell ref="T53:V53"/>
    <mergeCell ref="W53:AA53"/>
    <mergeCell ref="AB53:AE53"/>
    <mergeCell ref="W52:AA52"/>
    <mergeCell ref="AB52:AE52"/>
    <mergeCell ref="A53:C53"/>
    <mergeCell ref="D53:F53"/>
    <mergeCell ref="G53:K53"/>
    <mergeCell ref="L53:O53"/>
    <mergeCell ref="A52:C52"/>
    <mergeCell ref="D52:F52"/>
    <mergeCell ref="G52:K52"/>
    <mergeCell ref="L52:O52"/>
    <mergeCell ref="Q52:S52"/>
    <mergeCell ref="T52:V52"/>
  </mergeCells>
  <hyperlinks>
    <hyperlink ref="C136:M136" location="Questionnaire!A1" display="Click here to go back to questionnaire"/>
    <hyperlink ref="T69:AC69" location="'NY-NR'!A1" display="NY nonresident income allocation tab."/>
    <hyperlink ref="W108:AF108" r:id="rId1" display="FAQ's on Temporary Living Expenses."/>
    <hyperlink ref="H110:M110" r:id="rId2" display="federal per diem rates."/>
  </hyperlinks>
  <printOptions/>
  <pageMargins left="0.25" right="0.25" top="0.25" bottom="0.5" header="0.25" footer="0.25"/>
  <pageSetup horizontalDpi="600" verticalDpi="600" orientation="portrait" scale="95" r:id="rId6"/>
  <rowBreaks count="1" manualBreakCount="1">
    <brk id="70" max="255" man="1"/>
  </rowBreaks>
  <drawing r:id="rId5"/>
  <legacyDrawing r:id="rId4"/>
</worksheet>
</file>

<file path=xl/worksheets/sheet3.xml><?xml version="1.0" encoding="utf-8"?>
<worksheet xmlns="http://schemas.openxmlformats.org/spreadsheetml/2006/main" xmlns:r="http://schemas.openxmlformats.org/officeDocument/2006/relationships">
  <sheetPr>
    <tabColor indexed="42"/>
  </sheetPr>
  <dimension ref="A1:AS69"/>
  <sheetViews>
    <sheetView zoomScalePageLayoutView="0" workbookViewId="0" topLeftCell="A1">
      <selection activeCell="C11" sqref="C11"/>
    </sheetView>
  </sheetViews>
  <sheetFormatPr defaultColWidth="9.140625" defaultRowHeight="12.75"/>
  <cols>
    <col min="1" max="1" width="2.7109375" style="0" customWidth="1"/>
    <col min="2" max="2" width="5.57421875" style="0" customWidth="1"/>
    <col min="4" max="4" width="26.7109375" style="0" customWidth="1"/>
    <col min="5" max="5" width="10.57421875" style="0" customWidth="1"/>
    <col min="6" max="6" width="11.7109375" style="0" customWidth="1"/>
    <col min="7" max="7" width="12.28125" style="0" customWidth="1"/>
    <col min="8" max="8" width="11.7109375" style="0" customWidth="1"/>
    <col min="9" max="9" width="11.28125" style="0" customWidth="1"/>
    <col min="10" max="10" width="1.57421875" style="0" customWidth="1"/>
    <col min="11" max="11" width="2.7109375" style="0" customWidth="1"/>
    <col min="12" max="45" width="9.140625" style="56" customWidth="1"/>
  </cols>
  <sheetData>
    <row r="1" spans="1:45" s="88" customFormat="1" ht="23.25" customHeight="1">
      <c r="A1" s="75"/>
      <c r="B1" s="75"/>
      <c r="C1" s="75"/>
      <c r="D1" s="743" t="s">
        <v>572</v>
      </c>
      <c r="E1" s="743"/>
      <c r="F1" s="743"/>
      <c r="G1" s="743"/>
      <c r="H1" s="743"/>
      <c r="I1" s="75"/>
      <c r="J1" s="75"/>
      <c r="K1" s="75"/>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row>
    <row r="2" spans="1:45" s="88" customFormat="1" ht="12.75" customHeight="1">
      <c r="A2" s="75"/>
      <c r="B2" s="75"/>
      <c r="C2" s="75"/>
      <c r="D2" s="87"/>
      <c r="E2" s="87"/>
      <c r="F2" s="87"/>
      <c r="G2" s="87"/>
      <c r="H2" s="87"/>
      <c r="I2" s="75"/>
      <c r="J2" s="75"/>
      <c r="K2" s="75"/>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row>
    <row r="3" spans="1:45" s="459" customFormat="1" ht="15.75" customHeight="1">
      <c r="A3" s="456"/>
      <c r="B3" s="456"/>
      <c r="C3" s="456" t="s">
        <v>322</v>
      </c>
      <c r="D3" s="86" t="str">
        <f>CONCATENATE(Questionnaire!G17," ",Questionnaire!G16)</f>
        <v> </v>
      </c>
      <c r="E3" s="457"/>
      <c r="F3" s="457"/>
      <c r="G3" s="457"/>
      <c r="H3" s="457"/>
      <c r="I3" s="456"/>
      <c r="J3" s="456"/>
      <c r="K3" s="456"/>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row>
    <row r="4" spans="1:45" s="455" customFormat="1" ht="15.75" customHeight="1">
      <c r="A4" s="451"/>
      <c r="B4" s="451"/>
      <c r="C4" s="452" t="s">
        <v>323</v>
      </c>
      <c r="D4" s="453">
        <f>Questionnaire!G19</f>
        <v>0</v>
      </c>
      <c r="E4" s="451"/>
      <c r="F4" s="451"/>
      <c r="G4" s="451"/>
      <c r="H4" s="451"/>
      <c r="I4" s="451"/>
      <c r="J4" s="451"/>
      <c r="K4" s="451"/>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row>
    <row r="5" spans="1:11" ht="12.75" customHeight="1">
      <c r="A5" s="27"/>
      <c r="B5" s="27"/>
      <c r="C5" s="27"/>
      <c r="D5" s="27"/>
      <c r="E5" s="27"/>
      <c r="F5" s="27"/>
      <c r="G5" s="27"/>
      <c r="H5" s="27"/>
      <c r="I5" s="27"/>
      <c r="J5" s="27"/>
      <c r="K5" s="27"/>
    </row>
    <row r="6" spans="1:11" ht="12.75">
      <c r="A6" s="1"/>
      <c r="B6" s="1"/>
      <c r="C6" s="26" t="s">
        <v>324</v>
      </c>
      <c r="D6" s="3"/>
      <c r="E6" s="3"/>
      <c r="F6" s="1"/>
      <c r="G6" s="3"/>
      <c r="H6" s="3"/>
      <c r="I6" s="1"/>
      <c r="J6" s="1"/>
      <c r="K6" s="27"/>
    </row>
    <row r="7" spans="1:11" ht="12.75">
      <c r="A7" s="1"/>
      <c r="B7" s="1"/>
      <c r="C7" s="1" t="s">
        <v>325</v>
      </c>
      <c r="D7" s="1"/>
      <c r="E7" s="1"/>
      <c r="F7" s="1"/>
      <c r="G7" s="1"/>
      <c r="H7" s="1"/>
      <c r="I7" s="1"/>
      <c r="J7" s="1"/>
      <c r="K7" s="27"/>
    </row>
    <row r="8" spans="1:11" ht="12.75">
      <c r="A8" s="1"/>
      <c r="B8" s="1"/>
      <c r="C8" s="450" t="s">
        <v>326</v>
      </c>
      <c r="D8" s="89"/>
      <c r="E8" s="90" t="s">
        <v>327</v>
      </c>
      <c r="F8" s="90" t="s">
        <v>327</v>
      </c>
      <c r="G8" s="90" t="s">
        <v>328</v>
      </c>
      <c r="H8" s="90" t="s">
        <v>329</v>
      </c>
      <c r="I8" s="89"/>
      <c r="J8" s="1"/>
      <c r="K8" s="27"/>
    </row>
    <row r="9" spans="1:11" ht="12.75">
      <c r="A9" s="1"/>
      <c r="B9" s="2" t="s">
        <v>237</v>
      </c>
      <c r="C9" s="89" t="s">
        <v>330</v>
      </c>
      <c r="D9" s="89" t="s">
        <v>331</v>
      </c>
      <c r="E9" s="89" t="s">
        <v>332</v>
      </c>
      <c r="F9" s="89" t="s">
        <v>333</v>
      </c>
      <c r="G9" s="89" t="s">
        <v>334</v>
      </c>
      <c r="H9" s="89" t="s">
        <v>335</v>
      </c>
      <c r="I9" s="89" t="s">
        <v>336</v>
      </c>
      <c r="J9" s="1"/>
      <c r="K9" s="27"/>
    </row>
    <row r="10" spans="1:11" ht="4.5" customHeight="1">
      <c r="A10" s="1"/>
      <c r="B10" s="17"/>
      <c r="C10" s="89"/>
      <c r="D10" s="89"/>
      <c r="E10" s="89"/>
      <c r="F10" s="89"/>
      <c r="G10" s="89"/>
      <c r="H10" s="89"/>
      <c r="I10" s="89"/>
      <c r="J10" s="1"/>
      <c r="K10" s="27"/>
    </row>
    <row r="11" spans="1:11" ht="12.75">
      <c r="A11" s="27"/>
      <c r="B11" s="91"/>
      <c r="C11" s="92"/>
      <c r="D11" s="93"/>
      <c r="E11" s="94"/>
      <c r="F11" s="94"/>
      <c r="G11" s="487"/>
      <c r="H11" s="487"/>
      <c r="I11" s="484">
        <f>G11-H11</f>
        <v>0</v>
      </c>
      <c r="J11" s="27"/>
      <c r="K11" s="27"/>
    </row>
    <row r="12" spans="1:11" ht="12.75">
      <c r="A12" s="27"/>
      <c r="B12" s="95"/>
      <c r="C12" s="92"/>
      <c r="D12" s="93"/>
      <c r="E12" s="94"/>
      <c r="F12" s="94"/>
      <c r="G12" s="487"/>
      <c r="H12" s="487"/>
      <c r="I12" s="484">
        <f aca="true" t="shared" si="0" ref="I12:I28">G12-H12</f>
        <v>0</v>
      </c>
      <c r="J12" s="27"/>
      <c r="K12" s="27"/>
    </row>
    <row r="13" spans="1:11" ht="12.75">
      <c r="A13" s="27"/>
      <c r="B13" s="95"/>
      <c r="C13" s="92"/>
      <c r="D13" s="93"/>
      <c r="E13" s="94"/>
      <c r="F13" s="94"/>
      <c r="G13" s="487"/>
      <c r="H13" s="487"/>
      <c r="I13" s="484">
        <f t="shared" si="0"/>
        <v>0</v>
      </c>
      <c r="J13" s="27"/>
      <c r="K13" s="27"/>
    </row>
    <row r="14" spans="1:11" ht="12.75">
      <c r="A14" s="27"/>
      <c r="B14" s="95"/>
      <c r="C14" s="92"/>
      <c r="D14" s="93"/>
      <c r="E14" s="94"/>
      <c r="F14" s="94"/>
      <c r="G14" s="487"/>
      <c r="H14" s="487"/>
      <c r="I14" s="484">
        <f t="shared" si="0"/>
        <v>0</v>
      </c>
      <c r="J14" s="27"/>
      <c r="K14" s="27"/>
    </row>
    <row r="15" spans="1:11" ht="12.75">
      <c r="A15" s="27"/>
      <c r="B15" s="95"/>
      <c r="C15" s="92"/>
      <c r="D15" s="93"/>
      <c r="E15" s="94"/>
      <c r="F15" s="94"/>
      <c r="G15" s="487"/>
      <c r="H15" s="487"/>
      <c r="I15" s="484">
        <f t="shared" si="0"/>
        <v>0</v>
      </c>
      <c r="J15" s="27"/>
      <c r="K15" s="27"/>
    </row>
    <row r="16" spans="1:11" ht="12.75">
      <c r="A16" s="27"/>
      <c r="B16" s="95"/>
      <c r="C16" s="92"/>
      <c r="D16" s="93"/>
      <c r="E16" s="94"/>
      <c r="F16" s="94"/>
      <c r="G16" s="487"/>
      <c r="H16" s="487"/>
      <c r="I16" s="484">
        <f t="shared" si="0"/>
        <v>0</v>
      </c>
      <c r="J16" s="27"/>
      <c r="K16" s="27"/>
    </row>
    <row r="17" spans="1:11" ht="12.75">
      <c r="A17" s="27"/>
      <c r="B17" s="95"/>
      <c r="C17" s="92"/>
      <c r="D17" s="93"/>
      <c r="E17" s="94"/>
      <c r="F17" s="94"/>
      <c r="G17" s="487"/>
      <c r="H17" s="487"/>
      <c r="I17" s="484">
        <f t="shared" si="0"/>
        <v>0</v>
      </c>
      <c r="J17" s="27"/>
      <c r="K17" s="27"/>
    </row>
    <row r="18" spans="1:11" ht="12.75">
      <c r="A18" s="27"/>
      <c r="B18" s="95"/>
      <c r="C18" s="92"/>
      <c r="D18" s="93"/>
      <c r="E18" s="94"/>
      <c r="F18" s="94"/>
      <c r="G18" s="487"/>
      <c r="H18" s="487"/>
      <c r="I18" s="484">
        <f t="shared" si="0"/>
        <v>0</v>
      </c>
      <c r="J18" s="27"/>
      <c r="K18" s="27"/>
    </row>
    <row r="19" spans="1:11" ht="12.75">
      <c r="A19" s="27"/>
      <c r="B19" s="95"/>
      <c r="C19" s="92"/>
      <c r="D19" s="93"/>
      <c r="E19" s="94"/>
      <c r="F19" s="94"/>
      <c r="G19" s="487"/>
      <c r="H19" s="487"/>
      <c r="I19" s="484">
        <f t="shared" si="0"/>
        <v>0</v>
      </c>
      <c r="J19" s="27"/>
      <c r="K19" s="27"/>
    </row>
    <row r="20" spans="1:11" ht="12.75">
      <c r="A20" s="27"/>
      <c r="B20" s="95"/>
      <c r="C20" s="92"/>
      <c r="D20" s="93"/>
      <c r="E20" s="94"/>
      <c r="F20" s="94"/>
      <c r="G20" s="487"/>
      <c r="H20" s="487"/>
      <c r="I20" s="484">
        <f t="shared" si="0"/>
        <v>0</v>
      </c>
      <c r="J20" s="27"/>
      <c r="K20" s="27"/>
    </row>
    <row r="21" spans="1:11" ht="12.75">
      <c r="A21" s="27"/>
      <c r="B21" s="95"/>
      <c r="C21" s="92"/>
      <c r="D21" s="93"/>
      <c r="E21" s="94"/>
      <c r="F21" s="94"/>
      <c r="G21" s="487"/>
      <c r="H21" s="487"/>
      <c r="I21" s="484">
        <f t="shared" si="0"/>
        <v>0</v>
      </c>
      <c r="J21" s="27"/>
      <c r="K21" s="27"/>
    </row>
    <row r="22" spans="1:11" ht="12.75">
      <c r="A22" s="27"/>
      <c r="B22" s="95"/>
      <c r="C22" s="92"/>
      <c r="D22" s="93"/>
      <c r="E22" s="94"/>
      <c r="F22" s="94"/>
      <c r="G22" s="487"/>
      <c r="H22" s="487"/>
      <c r="I22" s="484">
        <f t="shared" si="0"/>
        <v>0</v>
      </c>
      <c r="J22" s="27"/>
      <c r="K22" s="27"/>
    </row>
    <row r="23" spans="1:11" ht="12.75">
      <c r="A23" s="27"/>
      <c r="B23" s="95"/>
      <c r="C23" s="92"/>
      <c r="D23" s="93"/>
      <c r="E23" s="94"/>
      <c r="F23" s="94"/>
      <c r="G23" s="487"/>
      <c r="H23" s="487"/>
      <c r="I23" s="484">
        <f t="shared" si="0"/>
        <v>0</v>
      </c>
      <c r="J23" s="27"/>
      <c r="K23" s="27"/>
    </row>
    <row r="24" spans="1:11" ht="12.75">
      <c r="A24" s="27"/>
      <c r="B24" s="95"/>
      <c r="C24" s="92"/>
      <c r="D24" s="93"/>
      <c r="E24" s="94"/>
      <c r="F24" s="94"/>
      <c r="G24" s="487"/>
      <c r="H24" s="487"/>
      <c r="I24" s="484">
        <f t="shared" si="0"/>
        <v>0</v>
      </c>
      <c r="J24" s="27"/>
      <c r="K24" s="27"/>
    </row>
    <row r="25" spans="1:11" ht="12.75">
      <c r="A25" s="27"/>
      <c r="B25" s="95"/>
      <c r="C25" s="92"/>
      <c r="D25" s="93"/>
      <c r="E25" s="94"/>
      <c r="F25" s="94"/>
      <c r="G25" s="487"/>
      <c r="H25" s="487"/>
      <c r="I25" s="484">
        <f t="shared" si="0"/>
        <v>0</v>
      </c>
      <c r="J25" s="27"/>
      <c r="K25" s="27"/>
    </row>
    <row r="26" spans="1:11" ht="12.75">
      <c r="A26" s="27"/>
      <c r="B26" s="95"/>
      <c r="C26" s="92"/>
      <c r="D26" s="93"/>
      <c r="E26" s="94"/>
      <c r="F26" s="94"/>
      <c r="G26" s="487"/>
      <c r="H26" s="487"/>
      <c r="I26" s="484">
        <f t="shared" si="0"/>
        <v>0</v>
      </c>
      <c r="J26" s="27"/>
      <c r="K26" s="27"/>
    </row>
    <row r="27" spans="1:11" ht="12.75">
      <c r="A27" s="27"/>
      <c r="B27" s="95"/>
      <c r="C27" s="92"/>
      <c r="D27" s="93"/>
      <c r="E27" s="94"/>
      <c r="F27" s="94"/>
      <c r="G27" s="487"/>
      <c r="H27" s="487"/>
      <c r="I27" s="484">
        <f t="shared" si="0"/>
        <v>0</v>
      </c>
      <c r="J27" s="27"/>
      <c r="K27" s="27"/>
    </row>
    <row r="28" spans="1:11" ht="13.5" thickBot="1">
      <c r="A28" s="27"/>
      <c r="B28" s="95"/>
      <c r="C28" s="92"/>
      <c r="D28" s="93"/>
      <c r="E28" s="94"/>
      <c r="F28" s="94"/>
      <c r="G28" s="487"/>
      <c r="H28" s="487"/>
      <c r="I28" s="484">
        <f t="shared" si="0"/>
        <v>0</v>
      </c>
      <c r="J28" s="27"/>
      <c r="K28" s="27"/>
    </row>
    <row r="29" spans="1:13" ht="18" customHeight="1">
      <c r="A29" s="27"/>
      <c r="B29" s="95"/>
      <c r="C29" s="96"/>
      <c r="D29" s="93"/>
      <c r="E29" s="95"/>
      <c r="F29" s="95"/>
      <c r="G29" s="97">
        <f>SUM(G11:G28)</f>
        <v>0</v>
      </c>
      <c r="H29" s="97">
        <f>SUM(H11:H28)</f>
        <v>0</v>
      </c>
      <c r="I29" s="97">
        <f>SUM(I11:I28)</f>
        <v>0</v>
      </c>
      <c r="J29" s="27"/>
      <c r="K29" s="27"/>
      <c r="L29" s="378">
        <f>G29-H29</f>
        <v>0</v>
      </c>
      <c r="M29" s="56" t="str">
        <f>IF(I29=L29,"OK","ERROR - Check gain/loss formula")</f>
        <v>OK</v>
      </c>
    </row>
    <row r="30" spans="1:11" ht="12.75">
      <c r="A30" s="27"/>
      <c r="B30" s="27"/>
      <c r="C30" s="27"/>
      <c r="D30" s="27"/>
      <c r="E30" s="27"/>
      <c r="F30" s="27"/>
      <c r="G30" s="27"/>
      <c r="H30" s="27"/>
      <c r="I30" s="27"/>
      <c r="J30" s="27"/>
      <c r="K30" s="27"/>
    </row>
    <row r="31" spans="1:11" ht="12.75">
      <c r="A31" s="1"/>
      <c r="B31" s="1"/>
      <c r="C31" s="26" t="s">
        <v>337</v>
      </c>
      <c r="D31" s="3"/>
      <c r="E31" s="3"/>
      <c r="F31" s="3"/>
      <c r="G31" s="3"/>
      <c r="H31" s="3"/>
      <c r="I31" s="1"/>
      <c r="J31" s="27"/>
      <c r="K31" s="27"/>
    </row>
    <row r="32" spans="1:11" ht="12.75">
      <c r="A32" s="1"/>
      <c r="B32" s="1"/>
      <c r="C32" s="1" t="s">
        <v>338</v>
      </c>
      <c r="D32" s="1"/>
      <c r="E32" s="1"/>
      <c r="F32" s="1"/>
      <c r="G32" s="1"/>
      <c r="H32" s="1"/>
      <c r="I32" s="1"/>
      <c r="J32" s="27"/>
      <c r="K32" s="27"/>
    </row>
    <row r="33" spans="1:11" ht="12.75">
      <c r="A33" s="1"/>
      <c r="B33" s="1"/>
      <c r="C33" s="450" t="s">
        <v>326</v>
      </c>
      <c r="D33" s="89"/>
      <c r="E33" s="90" t="s">
        <v>327</v>
      </c>
      <c r="F33" s="90" t="s">
        <v>327</v>
      </c>
      <c r="G33" s="90" t="s">
        <v>328</v>
      </c>
      <c r="H33" s="90" t="s">
        <v>329</v>
      </c>
      <c r="I33" s="89"/>
      <c r="J33" s="27"/>
      <c r="K33" s="27"/>
    </row>
    <row r="34" spans="1:11" ht="12.75">
      <c r="A34" s="1"/>
      <c r="B34" s="2" t="s">
        <v>237</v>
      </c>
      <c r="C34" s="89" t="s">
        <v>330</v>
      </c>
      <c r="D34" s="89" t="s">
        <v>331</v>
      </c>
      <c r="E34" s="89" t="s">
        <v>332</v>
      </c>
      <c r="F34" s="89" t="s">
        <v>333</v>
      </c>
      <c r="G34" s="89" t="s">
        <v>334</v>
      </c>
      <c r="H34" s="89" t="s">
        <v>335</v>
      </c>
      <c r="I34" s="89" t="s">
        <v>336</v>
      </c>
      <c r="J34" s="27"/>
      <c r="K34" s="27"/>
    </row>
    <row r="35" spans="1:11" ht="4.5" customHeight="1">
      <c r="A35" s="1"/>
      <c r="B35" s="17"/>
      <c r="C35" s="89"/>
      <c r="D35" s="89"/>
      <c r="E35" s="89"/>
      <c r="F35" s="89"/>
      <c r="G35" s="89"/>
      <c r="H35" s="89"/>
      <c r="I35" s="89"/>
      <c r="J35" s="1"/>
      <c r="K35" s="27"/>
    </row>
    <row r="36" spans="1:11" ht="12.75">
      <c r="A36" s="27"/>
      <c r="B36" s="91"/>
      <c r="C36" s="98"/>
      <c r="D36" s="99"/>
      <c r="E36" s="100"/>
      <c r="F36" s="100"/>
      <c r="G36" s="485"/>
      <c r="H36" s="485"/>
      <c r="I36" s="484">
        <f>G36-H36</f>
        <v>0</v>
      </c>
      <c r="J36" s="27"/>
      <c r="K36" s="27"/>
    </row>
    <row r="37" spans="1:11" ht="12.75">
      <c r="A37" s="27"/>
      <c r="B37" s="95"/>
      <c r="C37" s="98"/>
      <c r="D37" s="99"/>
      <c r="E37" s="100"/>
      <c r="F37" s="100"/>
      <c r="G37" s="485"/>
      <c r="H37" s="485"/>
      <c r="I37" s="484">
        <f aca="true" t="shared" si="1" ref="I37:I52">G37-H37</f>
        <v>0</v>
      </c>
      <c r="J37" s="27"/>
      <c r="K37" s="27"/>
    </row>
    <row r="38" spans="1:11" ht="12.75">
      <c r="A38" s="27"/>
      <c r="B38" s="95"/>
      <c r="C38" s="98"/>
      <c r="D38" s="99"/>
      <c r="E38" s="100"/>
      <c r="F38" s="100"/>
      <c r="G38" s="485"/>
      <c r="H38" s="485"/>
      <c r="I38" s="484">
        <f t="shared" si="1"/>
        <v>0</v>
      </c>
      <c r="J38" s="27"/>
      <c r="K38" s="27"/>
    </row>
    <row r="39" spans="1:11" ht="12.75">
      <c r="A39" s="27"/>
      <c r="B39" s="95"/>
      <c r="C39" s="98"/>
      <c r="D39" s="99"/>
      <c r="E39" s="100"/>
      <c r="F39" s="100"/>
      <c r="G39" s="485"/>
      <c r="H39" s="485"/>
      <c r="I39" s="484">
        <f t="shared" si="1"/>
        <v>0</v>
      </c>
      <c r="J39" s="27"/>
      <c r="K39" s="27"/>
    </row>
    <row r="40" spans="1:11" ht="12.75">
      <c r="A40" s="27"/>
      <c r="B40" s="95"/>
      <c r="C40" s="98"/>
      <c r="D40" s="101"/>
      <c r="E40" s="100"/>
      <c r="F40" s="100"/>
      <c r="G40" s="485"/>
      <c r="H40" s="485"/>
      <c r="I40" s="484">
        <f t="shared" si="1"/>
        <v>0</v>
      </c>
      <c r="J40" s="27"/>
      <c r="K40" s="27"/>
    </row>
    <row r="41" spans="1:11" ht="12.75">
      <c r="A41" s="27"/>
      <c r="B41" s="95"/>
      <c r="C41" s="98"/>
      <c r="D41" s="102"/>
      <c r="E41" s="100"/>
      <c r="F41" s="100"/>
      <c r="G41" s="485"/>
      <c r="H41" s="485"/>
      <c r="I41" s="484">
        <f t="shared" si="1"/>
        <v>0</v>
      </c>
      <c r="J41" s="27"/>
      <c r="K41" s="27"/>
    </row>
    <row r="42" spans="1:11" ht="12.75">
      <c r="A42" s="27"/>
      <c r="B42" s="95"/>
      <c r="C42" s="98"/>
      <c r="D42" s="101"/>
      <c r="E42" s="100"/>
      <c r="F42" s="100"/>
      <c r="G42" s="485"/>
      <c r="H42" s="485"/>
      <c r="I42" s="484">
        <f t="shared" si="1"/>
        <v>0</v>
      </c>
      <c r="J42" s="27"/>
      <c r="K42" s="27"/>
    </row>
    <row r="43" spans="1:11" ht="12.75">
      <c r="A43" s="27"/>
      <c r="B43" s="95"/>
      <c r="C43" s="98"/>
      <c r="D43" s="101"/>
      <c r="E43" s="100"/>
      <c r="F43" s="100"/>
      <c r="G43" s="485"/>
      <c r="H43" s="485"/>
      <c r="I43" s="484">
        <f t="shared" si="1"/>
        <v>0</v>
      </c>
      <c r="J43" s="27"/>
      <c r="K43" s="27"/>
    </row>
    <row r="44" spans="1:11" ht="12.75">
      <c r="A44" s="27"/>
      <c r="B44" s="95"/>
      <c r="C44" s="98"/>
      <c r="D44" s="101"/>
      <c r="E44" s="100"/>
      <c r="F44" s="100"/>
      <c r="G44" s="485"/>
      <c r="H44" s="485"/>
      <c r="I44" s="484">
        <f t="shared" si="1"/>
        <v>0</v>
      </c>
      <c r="J44" s="27"/>
      <c r="K44" s="27"/>
    </row>
    <row r="45" spans="1:11" ht="12.75">
      <c r="A45" s="27"/>
      <c r="B45" s="95"/>
      <c r="C45" s="98"/>
      <c r="D45" s="101"/>
      <c r="E45" s="100"/>
      <c r="F45" s="100"/>
      <c r="G45" s="485"/>
      <c r="H45" s="485"/>
      <c r="I45" s="484">
        <f>G45-H45</f>
        <v>0</v>
      </c>
      <c r="J45" s="27"/>
      <c r="K45" s="27"/>
    </row>
    <row r="46" spans="1:11" ht="12.75">
      <c r="A46" s="27"/>
      <c r="B46" s="95"/>
      <c r="C46" s="98"/>
      <c r="D46" s="102"/>
      <c r="E46" s="100"/>
      <c r="F46" s="100"/>
      <c r="G46" s="485"/>
      <c r="H46" s="485"/>
      <c r="I46" s="484">
        <f>G46-H46</f>
        <v>0</v>
      </c>
      <c r="J46" s="27"/>
      <c r="K46" s="27"/>
    </row>
    <row r="47" spans="1:11" ht="12.75">
      <c r="A47" s="27"/>
      <c r="B47" s="95"/>
      <c r="C47" s="98"/>
      <c r="D47" s="101"/>
      <c r="E47" s="100"/>
      <c r="F47" s="100"/>
      <c r="G47" s="485"/>
      <c r="H47" s="485"/>
      <c r="I47" s="484">
        <f>G47-H47</f>
        <v>0</v>
      </c>
      <c r="J47" s="27"/>
      <c r="K47" s="27"/>
    </row>
    <row r="48" spans="1:11" ht="12.75">
      <c r="A48" s="27"/>
      <c r="B48" s="95"/>
      <c r="C48" s="98"/>
      <c r="D48" s="101"/>
      <c r="E48" s="100"/>
      <c r="F48" s="100"/>
      <c r="G48" s="485"/>
      <c r="H48" s="485"/>
      <c r="I48" s="484">
        <f>G48-H48</f>
        <v>0</v>
      </c>
      <c r="J48" s="27"/>
      <c r="K48" s="27"/>
    </row>
    <row r="49" spans="1:11" ht="12.75">
      <c r="A49" s="27"/>
      <c r="B49" s="95"/>
      <c r="C49" s="98"/>
      <c r="D49" s="101"/>
      <c r="E49" s="100"/>
      <c r="F49" s="100"/>
      <c r="G49" s="485"/>
      <c r="H49" s="485"/>
      <c r="I49" s="484">
        <f>G49-H49</f>
        <v>0</v>
      </c>
      <c r="J49" s="27"/>
      <c r="K49" s="27"/>
    </row>
    <row r="50" spans="1:11" ht="12.75">
      <c r="A50" s="27"/>
      <c r="B50" s="95"/>
      <c r="C50" s="98"/>
      <c r="D50" s="101"/>
      <c r="E50" s="100"/>
      <c r="F50" s="100"/>
      <c r="G50" s="486"/>
      <c r="H50" s="486"/>
      <c r="I50" s="484">
        <f t="shared" si="1"/>
        <v>0</v>
      </c>
      <c r="J50" s="27"/>
      <c r="K50" s="27"/>
    </row>
    <row r="51" spans="1:11" ht="12.75">
      <c r="A51" s="27"/>
      <c r="B51" s="95"/>
      <c r="C51" s="98"/>
      <c r="D51" s="101"/>
      <c r="E51" s="100"/>
      <c r="F51" s="100"/>
      <c r="G51" s="486"/>
      <c r="H51" s="486"/>
      <c r="I51" s="484">
        <f t="shared" si="1"/>
        <v>0</v>
      </c>
      <c r="J51" s="27"/>
      <c r="K51" s="27"/>
    </row>
    <row r="52" spans="1:11" ht="13.5" thickBot="1">
      <c r="A52" s="27"/>
      <c r="B52" s="95"/>
      <c r="C52" s="98"/>
      <c r="D52" s="99"/>
      <c r="E52" s="100"/>
      <c r="F52" s="100"/>
      <c r="G52" s="486"/>
      <c r="H52" s="486"/>
      <c r="I52" s="484">
        <f t="shared" si="1"/>
        <v>0</v>
      </c>
      <c r="J52" s="27"/>
      <c r="K52" s="27"/>
    </row>
    <row r="53" spans="1:13" ht="18" customHeight="1">
      <c r="A53" s="27"/>
      <c r="B53" s="95"/>
      <c r="C53" s="96"/>
      <c r="D53" s="99"/>
      <c r="E53" s="103"/>
      <c r="F53" s="103"/>
      <c r="G53" s="104">
        <f>SUM(G36:G52)</f>
        <v>0</v>
      </c>
      <c r="H53" s="104">
        <f>SUM(H36:H52)</f>
        <v>0</v>
      </c>
      <c r="I53" s="97">
        <f>SUM(I36:I52)</f>
        <v>0</v>
      </c>
      <c r="J53" s="27"/>
      <c r="K53" s="27"/>
      <c r="L53" s="378">
        <f>G53-H53</f>
        <v>0</v>
      </c>
      <c r="M53" s="56" t="str">
        <f>IF(I53=L53,"OK","ERROR - Check gain/loss formula")</f>
        <v>OK</v>
      </c>
    </row>
    <row r="54" spans="1:11" ht="12.75">
      <c r="A54" s="27"/>
      <c r="B54" s="27"/>
      <c r="C54" s="27"/>
      <c r="D54" s="27"/>
      <c r="E54" s="27"/>
      <c r="F54" s="27"/>
      <c r="G54" s="27"/>
      <c r="H54" s="27"/>
      <c r="I54" s="27"/>
      <c r="J54" s="27"/>
      <c r="K54" s="27"/>
    </row>
    <row r="55" spans="1:11" ht="12.75">
      <c r="A55" s="27"/>
      <c r="B55" s="27"/>
      <c r="C55" s="27"/>
      <c r="D55" s="27"/>
      <c r="E55" s="27"/>
      <c r="F55" s="27"/>
      <c r="G55" s="27"/>
      <c r="H55" s="27"/>
      <c r="I55" s="27"/>
      <c r="J55" s="27"/>
      <c r="K55" s="27"/>
    </row>
    <row r="56" spans="1:11" ht="12.75">
      <c r="A56" s="27"/>
      <c r="B56" s="27"/>
      <c r="C56" s="27"/>
      <c r="D56" s="27"/>
      <c r="E56" s="744" t="s">
        <v>125</v>
      </c>
      <c r="F56" s="744"/>
      <c r="G56" s="379">
        <f>SUM(G29)+G53</f>
        <v>0</v>
      </c>
      <c r="H56" s="27"/>
      <c r="I56" s="27"/>
      <c r="J56" s="27"/>
      <c r="K56" s="27"/>
    </row>
    <row r="57" spans="1:11" ht="12.75">
      <c r="A57" s="27"/>
      <c r="B57" s="27"/>
      <c r="C57" s="27"/>
      <c r="D57" s="27"/>
      <c r="E57" s="27"/>
      <c r="F57" s="27"/>
      <c r="G57" s="27"/>
      <c r="H57" s="27"/>
      <c r="I57" s="27"/>
      <c r="J57" s="27"/>
      <c r="K57" s="27"/>
    </row>
    <row r="58" spans="1:31" ht="12.75">
      <c r="A58" s="26"/>
      <c r="B58" s="26"/>
      <c r="C58" s="59" t="s">
        <v>339</v>
      </c>
      <c r="D58" s="59"/>
      <c r="E58" s="27"/>
      <c r="F58" s="27"/>
      <c r="G58" s="27"/>
      <c r="H58" s="27"/>
      <c r="I58" s="27"/>
      <c r="J58" s="27"/>
      <c r="K58" s="27"/>
      <c r="L58" s="373"/>
      <c r="M58" s="373"/>
      <c r="N58" s="77"/>
      <c r="O58" s="77"/>
      <c r="P58" s="77"/>
      <c r="Q58" s="77"/>
      <c r="R58" s="77"/>
      <c r="S58" s="77"/>
      <c r="T58" s="77"/>
      <c r="U58" s="77"/>
      <c r="V58" s="77"/>
      <c r="W58" s="77"/>
      <c r="X58" s="77"/>
      <c r="Y58" s="77"/>
      <c r="Z58" s="77"/>
      <c r="AA58" s="77"/>
      <c r="AB58" s="77"/>
      <c r="AC58" s="77"/>
      <c r="AD58" s="77"/>
      <c r="AE58" s="77"/>
    </row>
    <row r="59" spans="1:11" ht="12.75">
      <c r="A59" s="27"/>
      <c r="B59" s="27"/>
      <c r="C59" s="27"/>
      <c r="D59" s="27"/>
      <c r="E59" s="27"/>
      <c r="F59" s="27"/>
      <c r="G59" s="27"/>
      <c r="H59" s="27"/>
      <c r="I59" s="27"/>
      <c r="J59" s="27"/>
      <c r="K59" s="27"/>
    </row>
    <row r="60" spans="1:11" ht="12.75">
      <c r="A60" s="56"/>
      <c r="B60" s="56"/>
      <c r="C60" s="56"/>
      <c r="D60" s="56"/>
      <c r="E60" s="742"/>
      <c r="F60" s="742"/>
      <c r="G60" s="56"/>
      <c r="H60" s="56"/>
      <c r="I60" s="56"/>
      <c r="J60" s="56"/>
      <c r="K60" s="56"/>
    </row>
    <row r="61" spans="1:11" ht="12.75">
      <c r="A61" s="56"/>
      <c r="B61" s="56"/>
      <c r="C61" s="56"/>
      <c r="D61" s="56"/>
      <c r="E61" s="742"/>
      <c r="F61" s="742"/>
      <c r="G61" s="56"/>
      <c r="H61" s="56"/>
      <c r="I61" s="56"/>
      <c r="J61" s="56"/>
      <c r="K61" s="56"/>
    </row>
    <row r="62" spans="1:11" ht="12.75">
      <c r="A62" s="56"/>
      <c r="B62" s="56"/>
      <c r="C62" s="56"/>
      <c r="D62" s="56"/>
      <c r="E62" s="742"/>
      <c r="F62" s="742"/>
      <c r="G62" s="56"/>
      <c r="H62" s="56"/>
      <c r="I62" s="56"/>
      <c r="J62" s="56"/>
      <c r="K62" s="56"/>
    </row>
    <row r="63" spans="1:11" ht="12.75">
      <c r="A63" s="56"/>
      <c r="B63" s="56"/>
      <c r="C63" s="56"/>
      <c r="D63" s="56"/>
      <c r="E63" s="742"/>
      <c r="F63" s="742"/>
      <c r="G63" s="56"/>
      <c r="H63" s="56"/>
      <c r="I63" s="56"/>
      <c r="J63" s="56"/>
      <c r="K63" s="56"/>
    </row>
    <row r="64" spans="1:11" ht="12.75">
      <c r="A64" s="56"/>
      <c r="B64" s="56"/>
      <c r="C64" s="56"/>
      <c r="D64" s="56"/>
      <c r="E64" s="742"/>
      <c r="F64" s="742"/>
      <c r="G64" s="56"/>
      <c r="H64" s="56"/>
      <c r="I64" s="56"/>
      <c r="J64" s="56"/>
      <c r="K64" s="56"/>
    </row>
    <row r="65" spans="1:11" ht="12.75">
      <c r="A65" s="56"/>
      <c r="B65" s="56"/>
      <c r="C65" s="56"/>
      <c r="D65" s="56"/>
      <c r="E65" s="741"/>
      <c r="F65" s="741"/>
      <c r="G65" s="380"/>
      <c r="H65" s="56"/>
      <c r="I65" s="56"/>
      <c r="J65" s="56"/>
      <c r="K65" s="56"/>
    </row>
    <row r="66" spans="1:11" ht="12.75">
      <c r="A66" s="56"/>
      <c r="B66" s="56"/>
      <c r="C66" s="56"/>
      <c r="D66" s="56"/>
      <c r="E66" s="56"/>
      <c r="F66" s="56"/>
      <c r="G66" s="56"/>
      <c r="H66" s="56"/>
      <c r="I66" s="56"/>
      <c r="J66" s="56"/>
      <c r="K66" s="56"/>
    </row>
    <row r="67" spans="1:11" ht="12.75">
      <c r="A67" s="56"/>
      <c r="B67" s="56"/>
      <c r="C67" s="56"/>
      <c r="D67" s="56"/>
      <c r="E67" s="56"/>
      <c r="F67" s="56"/>
      <c r="G67" s="56"/>
      <c r="H67" s="56"/>
      <c r="I67" s="56"/>
      <c r="J67" s="56"/>
      <c r="K67" s="56"/>
    </row>
    <row r="68" spans="1:11" ht="12.75">
      <c r="A68" s="56"/>
      <c r="B68" s="56"/>
      <c r="C68" s="56"/>
      <c r="D68" s="56"/>
      <c r="E68" s="56"/>
      <c r="F68" s="56"/>
      <c r="G68" s="56"/>
      <c r="H68" s="56"/>
      <c r="I68" s="56"/>
      <c r="J68" s="56"/>
      <c r="K68" s="56"/>
    </row>
    <row r="69" spans="1:11" ht="12.75">
      <c r="A69" s="56"/>
      <c r="B69" s="56"/>
      <c r="C69" s="56"/>
      <c r="D69" s="56"/>
      <c r="E69" s="56"/>
      <c r="F69" s="56"/>
      <c r="G69" s="56"/>
      <c r="H69" s="56"/>
      <c r="I69" s="56"/>
      <c r="J69" s="56"/>
      <c r="K69" s="56"/>
    </row>
  </sheetData>
  <sheetProtection/>
  <mergeCells count="8">
    <mergeCell ref="E65:F65"/>
    <mergeCell ref="E60:F60"/>
    <mergeCell ref="D1:H1"/>
    <mergeCell ref="E61:F61"/>
    <mergeCell ref="E62:F62"/>
    <mergeCell ref="E56:F56"/>
    <mergeCell ref="E63:F63"/>
    <mergeCell ref="E64:F64"/>
  </mergeCells>
  <hyperlinks>
    <hyperlink ref="C58:D58" location="Questionnaire!A1" display="Click here to go back to questionnaire"/>
  </hyperlinks>
  <printOptions horizontalCentered="1"/>
  <pageMargins left="0.5" right="0.5" top="0.5" bottom="0.5" header="0.5" footer="0.5"/>
  <pageSetup blackAndWhite="1"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AI171"/>
  <sheetViews>
    <sheetView zoomScalePageLayoutView="0" workbookViewId="0" topLeftCell="A1">
      <selection activeCell="F10" sqref="F10:O10"/>
    </sheetView>
  </sheetViews>
  <sheetFormatPr defaultColWidth="9.140625" defaultRowHeight="12.75"/>
  <cols>
    <col min="1" max="31" width="3.28125" style="0" customWidth="1"/>
  </cols>
  <sheetData>
    <row r="1" spans="1:35" ht="12.75">
      <c r="A1" s="680" t="s">
        <v>137</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279"/>
      <c r="AG1" s="279"/>
      <c r="AH1" s="279"/>
      <c r="AI1" s="279"/>
    </row>
    <row r="2" spans="1:35" ht="27" customHeight="1">
      <c r="A2" s="187"/>
      <c r="B2" s="187"/>
      <c r="C2" s="187"/>
      <c r="D2" s="187"/>
      <c r="E2" s="187"/>
      <c r="F2" s="187"/>
      <c r="G2" s="187" t="s">
        <v>573</v>
      </c>
      <c r="H2" s="187"/>
      <c r="I2" s="187"/>
      <c r="J2" s="187"/>
      <c r="K2" s="187"/>
      <c r="L2" s="187"/>
      <c r="M2" s="187"/>
      <c r="N2" s="187"/>
      <c r="O2" s="187"/>
      <c r="P2" s="187"/>
      <c r="Q2" s="187"/>
      <c r="R2" s="187"/>
      <c r="S2" s="187"/>
      <c r="T2" s="187"/>
      <c r="U2" s="187"/>
      <c r="V2" s="187"/>
      <c r="W2" s="187"/>
      <c r="X2" s="187"/>
      <c r="Y2" s="187"/>
      <c r="Z2" s="187"/>
      <c r="AA2" s="187"/>
      <c r="AB2" s="187"/>
      <c r="AC2" s="187"/>
      <c r="AD2" s="187"/>
      <c r="AE2" s="187"/>
      <c r="AF2" s="279"/>
      <c r="AG2" s="279"/>
      <c r="AH2" s="279"/>
      <c r="AI2" s="279"/>
    </row>
    <row r="3" spans="1:35" ht="22.5">
      <c r="A3" s="240" t="s">
        <v>695</v>
      </c>
      <c r="B3" s="186"/>
      <c r="C3" s="186"/>
      <c r="D3" s="186"/>
      <c r="E3" s="186"/>
      <c r="F3" s="186"/>
      <c r="G3" s="186"/>
      <c r="H3" s="186"/>
      <c r="I3" s="186"/>
      <c r="J3" s="186"/>
      <c r="K3" s="186"/>
      <c r="L3" s="186"/>
      <c r="M3" s="186"/>
      <c r="N3" s="186"/>
      <c r="O3" s="186"/>
      <c r="P3" s="186"/>
      <c r="Q3" s="186"/>
      <c r="R3" s="186"/>
      <c r="S3" s="186"/>
      <c r="T3" s="186"/>
      <c r="U3" s="186"/>
      <c r="V3" s="222"/>
      <c r="W3" s="222"/>
      <c r="X3" s="222"/>
      <c r="Y3" s="186"/>
      <c r="Z3" s="186"/>
      <c r="AA3" s="186"/>
      <c r="AB3" s="186"/>
      <c r="AC3" s="186"/>
      <c r="AD3" s="186"/>
      <c r="AE3" s="223"/>
      <c r="AF3" s="279"/>
      <c r="AG3" s="279"/>
      <c r="AH3" s="279"/>
      <c r="AI3" s="279"/>
    </row>
    <row r="4" spans="1:35" ht="7.5" customHeight="1">
      <c r="A4" s="241"/>
      <c r="B4" s="186"/>
      <c r="C4" s="186"/>
      <c r="D4" s="186"/>
      <c r="E4" s="186"/>
      <c r="F4" s="186"/>
      <c r="G4" s="186"/>
      <c r="H4" s="186"/>
      <c r="I4" s="186"/>
      <c r="J4" s="186"/>
      <c r="K4" s="186"/>
      <c r="L4" s="186"/>
      <c r="M4" s="186"/>
      <c r="N4" s="186"/>
      <c r="O4" s="186"/>
      <c r="P4" s="186"/>
      <c r="Q4" s="186"/>
      <c r="R4" s="186"/>
      <c r="S4" s="186"/>
      <c r="T4" s="186"/>
      <c r="U4" s="186"/>
      <c r="V4" s="222"/>
      <c r="W4" s="222"/>
      <c r="X4" s="222"/>
      <c r="Y4" s="186"/>
      <c r="Z4" s="186"/>
      <c r="AA4" s="186"/>
      <c r="AB4" s="186"/>
      <c r="AC4" s="186"/>
      <c r="AD4" s="186"/>
      <c r="AE4" s="223"/>
      <c r="AF4" s="279"/>
      <c r="AG4" s="279"/>
      <c r="AH4" s="279"/>
      <c r="AI4" s="279"/>
    </row>
    <row r="5" spans="1:35" ht="12.75">
      <c r="A5" s="127"/>
      <c r="B5" s="127"/>
      <c r="C5" s="2" t="s">
        <v>365</v>
      </c>
      <c r="D5" s="2"/>
      <c r="E5" s="2"/>
      <c r="F5" s="737" t="str">
        <f>CONCATENATE(Questionnaire!G17," ",Questionnaire!G16)</f>
        <v> </v>
      </c>
      <c r="G5" s="738"/>
      <c r="H5" s="738"/>
      <c r="I5" s="738"/>
      <c r="J5" s="738"/>
      <c r="K5" s="738"/>
      <c r="L5" s="738"/>
      <c r="M5" s="738"/>
      <c r="N5" s="738"/>
      <c r="O5" s="739"/>
      <c r="P5" s="204"/>
      <c r="Q5" s="3"/>
      <c r="R5" s="3"/>
      <c r="S5" s="2" t="s">
        <v>366</v>
      </c>
      <c r="T5" s="2"/>
      <c r="U5" s="2"/>
      <c r="V5" s="737" t="str">
        <f>CONCATENATE(Questionnaire!W17," ",Questionnaire!W16)</f>
        <v> </v>
      </c>
      <c r="W5" s="738"/>
      <c r="X5" s="738"/>
      <c r="Y5" s="738"/>
      <c r="Z5" s="738"/>
      <c r="AA5" s="738"/>
      <c r="AB5" s="738"/>
      <c r="AC5" s="738"/>
      <c r="AD5" s="738"/>
      <c r="AE5" s="739"/>
      <c r="AF5" s="279"/>
      <c r="AG5" s="279"/>
      <c r="AH5" s="279"/>
      <c r="AI5" s="279"/>
    </row>
    <row r="6" spans="1:35" ht="12.75">
      <c r="A6" s="127"/>
      <c r="B6" s="127"/>
      <c r="C6" s="2"/>
      <c r="D6" s="2"/>
      <c r="E6" s="2"/>
      <c r="F6" s="124"/>
      <c r="G6" s="124"/>
      <c r="H6" s="124"/>
      <c r="I6" s="124"/>
      <c r="J6" s="124"/>
      <c r="K6" s="124"/>
      <c r="L6" s="124"/>
      <c r="M6" s="124"/>
      <c r="N6" s="124"/>
      <c r="O6" s="124"/>
      <c r="P6" s="204"/>
      <c r="Q6" s="3"/>
      <c r="R6" s="3"/>
      <c r="S6" s="2"/>
      <c r="T6" s="2"/>
      <c r="U6" s="2"/>
      <c r="V6" s="124"/>
      <c r="W6" s="124"/>
      <c r="X6" s="124"/>
      <c r="Y6" s="124"/>
      <c r="Z6" s="124"/>
      <c r="AA6" s="124"/>
      <c r="AB6" s="124"/>
      <c r="AC6" s="124"/>
      <c r="AD6" s="124"/>
      <c r="AE6" s="124"/>
      <c r="AF6" s="279"/>
      <c r="AG6" s="279"/>
      <c r="AH6" s="279"/>
      <c r="AI6" s="279"/>
    </row>
    <row r="7" spans="1:35" ht="12.75">
      <c r="A7" s="127" t="s">
        <v>696</v>
      </c>
      <c r="B7" s="127"/>
      <c r="C7" s="2"/>
      <c r="D7" s="2"/>
      <c r="E7" s="2"/>
      <c r="F7" s="670"/>
      <c r="G7" s="671"/>
      <c r="H7" s="671"/>
      <c r="I7" s="671"/>
      <c r="J7" s="671"/>
      <c r="K7" s="671"/>
      <c r="L7" s="671"/>
      <c r="M7" s="671"/>
      <c r="N7" s="671"/>
      <c r="O7" s="672"/>
      <c r="P7" s="204"/>
      <c r="Q7" s="127" t="s">
        <v>696</v>
      </c>
      <c r="R7" s="3"/>
      <c r="S7" s="2"/>
      <c r="T7" s="2"/>
      <c r="U7" s="2"/>
      <c r="V7" s="670"/>
      <c r="W7" s="671"/>
      <c r="X7" s="671"/>
      <c r="Y7" s="671"/>
      <c r="Z7" s="671"/>
      <c r="AA7" s="671"/>
      <c r="AB7" s="671"/>
      <c r="AC7" s="671"/>
      <c r="AD7" s="671"/>
      <c r="AE7" s="672"/>
      <c r="AF7" s="279"/>
      <c r="AG7" s="279"/>
      <c r="AH7" s="279"/>
      <c r="AI7" s="279"/>
    </row>
    <row r="8" spans="1:35" ht="12.75">
      <c r="A8" s="242" t="s">
        <v>697</v>
      </c>
      <c r="B8" s="27"/>
      <c r="C8" s="27"/>
      <c r="D8" s="27"/>
      <c r="E8" s="27"/>
      <c r="F8" s="27"/>
      <c r="G8" s="27"/>
      <c r="H8" s="27"/>
      <c r="I8" s="27"/>
      <c r="J8" s="27"/>
      <c r="K8" s="27"/>
      <c r="L8" s="27"/>
      <c r="M8" s="27"/>
      <c r="N8" s="27"/>
      <c r="O8" s="27"/>
      <c r="P8" s="27"/>
      <c r="Q8" s="27"/>
      <c r="R8" s="27"/>
      <c r="S8" s="27"/>
      <c r="T8" s="118"/>
      <c r="U8" s="118"/>
      <c r="V8" s="118"/>
      <c r="W8" s="118"/>
      <c r="X8" s="118"/>
      <c r="Y8" s="118"/>
      <c r="Z8" s="118"/>
      <c r="AA8" s="118"/>
      <c r="AB8" s="118"/>
      <c r="AC8" s="118"/>
      <c r="AD8" s="118"/>
      <c r="AE8" s="27"/>
      <c r="AF8" s="279"/>
      <c r="AG8" s="279"/>
      <c r="AH8" s="279"/>
      <c r="AI8" s="279"/>
    </row>
    <row r="9" spans="1:35" s="210" customFormat="1" ht="12.75">
      <c r="A9" s="3"/>
      <c r="B9" s="3"/>
      <c r="C9" s="3"/>
      <c r="D9" s="3"/>
      <c r="E9" s="3"/>
      <c r="F9" s="3"/>
      <c r="G9" s="3"/>
      <c r="H9" s="3"/>
      <c r="I9" s="3"/>
      <c r="J9" s="3"/>
      <c r="K9" s="3"/>
      <c r="L9" s="3"/>
      <c r="M9" s="3"/>
      <c r="N9" s="3"/>
      <c r="O9" s="3"/>
      <c r="P9" s="3"/>
      <c r="Q9" s="3"/>
      <c r="R9" s="3"/>
      <c r="S9" s="3"/>
      <c r="T9" s="63"/>
      <c r="U9" s="63"/>
      <c r="V9" s="63"/>
      <c r="W9" s="63"/>
      <c r="X9" s="63"/>
      <c r="Y9" s="63"/>
      <c r="Z9" s="63"/>
      <c r="AA9" s="63"/>
      <c r="AB9" s="63"/>
      <c r="AC9" s="63"/>
      <c r="AD9" s="63"/>
      <c r="AE9" s="3"/>
      <c r="AF9" s="426"/>
      <c r="AG9" s="426"/>
      <c r="AH9" s="426"/>
      <c r="AI9" s="426"/>
    </row>
    <row r="10" spans="1:35" s="210" customFormat="1" ht="12.75">
      <c r="A10" s="3" t="s">
        <v>126</v>
      </c>
      <c r="B10" s="3"/>
      <c r="C10" s="3"/>
      <c r="D10" s="3"/>
      <c r="E10" s="3"/>
      <c r="F10" s="670"/>
      <c r="G10" s="671"/>
      <c r="H10" s="671"/>
      <c r="I10" s="671"/>
      <c r="J10" s="671"/>
      <c r="K10" s="671"/>
      <c r="L10" s="671"/>
      <c r="M10" s="671"/>
      <c r="N10" s="671"/>
      <c r="O10" s="672"/>
      <c r="P10" s="3"/>
      <c r="Q10" s="3" t="s">
        <v>126</v>
      </c>
      <c r="R10" s="3"/>
      <c r="S10" s="3"/>
      <c r="T10" s="3"/>
      <c r="U10" s="3"/>
      <c r="V10" s="670"/>
      <c r="W10" s="671"/>
      <c r="X10" s="671"/>
      <c r="Y10" s="671"/>
      <c r="Z10" s="671"/>
      <c r="AA10" s="671"/>
      <c r="AB10" s="671"/>
      <c r="AC10" s="671"/>
      <c r="AD10" s="671"/>
      <c r="AE10" s="672"/>
      <c r="AF10" s="426"/>
      <c r="AG10" s="426"/>
      <c r="AH10" s="426"/>
      <c r="AI10" s="426"/>
    </row>
    <row r="11" spans="1:35" s="210" customFormat="1" ht="12.75">
      <c r="A11" s="242" t="s">
        <v>128</v>
      </c>
      <c r="B11" s="3"/>
      <c r="C11" s="3"/>
      <c r="D11" s="3"/>
      <c r="E11" s="3"/>
      <c r="F11" s="670"/>
      <c r="G11" s="671"/>
      <c r="H11" s="671"/>
      <c r="I11" s="671"/>
      <c r="J11" s="671"/>
      <c r="K11" s="671"/>
      <c r="L11" s="671"/>
      <c r="M11" s="671"/>
      <c r="N11" s="671"/>
      <c r="O11" s="672"/>
      <c r="P11" s="3"/>
      <c r="Q11" s="3"/>
      <c r="R11" s="3"/>
      <c r="S11" s="3"/>
      <c r="T11" s="3"/>
      <c r="U11" s="3"/>
      <c r="V11" s="670"/>
      <c r="W11" s="671"/>
      <c r="X11" s="671"/>
      <c r="Y11" s="671"/>
      <c r="Z11" s="671"/>
      <c r="AA11" s="671"/>
      <c r="AB11" s="671"/>
      <c r="AC11" s="671"/>
      <c r="AD11" s="671"/>
      <c r="AE11" s="672"/>
      <c r="AF11" s="426"/>
      <c r="AG11" s="426"/>
      <c r="AH11" s="426"/>
      <c r="AI11" s="426"/>
    </row>
    <row r="12" spans="1:35" s="210" customFormat="1" ht="12.75">
      <c r="A12" s="3"/>
      <c r="B12" s="3"/>
      <c r="C12" s="3"/>
      <c r="D12" s="3"/>
      <c r="E12" s="3"/>
      <c r="F12" s="3"/>
      <c r="G12" s="3"/>
      <c r="H12" s="3"/>
      <c r="I12" s="3"/>
      <c r="J12" s="3"/>
      <c r="K12" s="3"/>
      <c r="L12" s="3"/>
      <c r="M12" s="3"/>
      <c r="N12" s="3"/>
      <c r="O12" s="3"/>
      <c r="P12" s="3"/>
      <c r="Q12" s="3"/>
      <c r="R12" s="3"/>
      <c r="S12" s="3"/>
      <c r="T12" s="63"/>
      <c r="U12" s="63"/>
      <c r="V12" s="63"/>
      <c r="W12" s="63"/>
      <c r="X12" s="63"/>
      <c r="Y12" s="63"/>
      <c r="Z12" s="63"/>
      <c r="AA12" s="63"/>
      <c r="AB12" s="63"/>
      <c r="AC12" s="63"/>
      <c r="AD12" s="63"/>
      <c r="AE12" s="3"/>
      <c r="AF12" s="426"/>
      <c r="AG12" s="426"/>
      <c r="AH12" s="426"/>
      <c r="AI12" s="426"/>
    </row>
    <row r="13" spans="1:35" s="210" customFormat="1" ht="12.75">
      <c r="A13" s="3" t="s">
        <v>492</v>
      </c>
      <c r="B13" s="3"/>
      <c r="C13" s="3"/>
      <c r="D13" s="3"/>
      <c r="E13" s="3"/>
      <c r="F13" s="670"/>
      <c r="G13" s="671"/>
      <c r="H13" s="671"/>
      <c r="I13" s="671"/>
      <c r="J13" s="671"/>
      <c r="K13" s="671"/>
      <c r="L13" s="671"/>
      <c r="M13" s="671"/>
      <c r="N13" s="671"/>
      <c r="O13" s="672"/>
      <c r="P13" s="3"/>
      <c r="Q13" s="3" t="s">
        <v>492</v>
      </c>
      <c r="R13" s="3"/>
      <c r="S13" s="3"/>
      <c r="T13" s="3"/>
      <c r="U13" s="3"/>
      <c r="V13" s="670"/>
      <c r="W13" s="671"/>
      <c r="X13" s="671"/>
      <c r="Y13" s="671"/>
      <c r="Z13" s="671"/>
      <c r="AA13" s="671"/>
      <c r="AB13" s="671"/>
      <c r="AC13" s="671"/>
      <c r="AD13" s="671"/>
      <c r="AE13" s="672"/>
      <c r="AF13" s="426"/>
      <c r="AG13" s="426"/>
      <c r="AH13" s="426"/>
      <c r="AI13" s="426"/>
    </row>
    <row r="14" spans="1:35" s="210" customFormat="1" ht="12.75">
      <c r="A14" s="242" t="s">
        <v>493</v>
      </c>
      <c r="B14" s="3"/>
      <c r="C14" s="3"/>
      <c r="D14" s="3"/>
      <c r="E14" s="3"/>
      <c r="F14" s="3"/>
      <c r="G14" s="3"/>
      <c r="H14" s="3"/>
      <c r="I14" s="3"/>
      <c r="J14" s="3"/>
      <c r="K14" s="3"/>
      <c r="L14" s="3"/>
      <c r="M14" s="3"/>
      <c r="N14" s="3"/>
      <c r="O14" s="3"/>
      <c r="P14" s="3"/>
      <c r="Q14" s="242" t="s">
        <v>493</v>
      </c>
      <c r="R14" s="3"/>
      <c r="S14" s="3"/>
      <c r="T14" s="63"/>
      <c r="U14" s="63"/>
      <c r="V14" s="63"/>
      <c r="W14" s="63"/>
      <c r="X14" s="63"/>
      <c r="Y14" s="63"/>
      <c r="Z14" s="63"/>
      <c r="AA14" s="63"/>
      <c r="AB14" s="63"/>
      <c r="AC14" s="63"/>
      <c r="AD14" s="63"/>
      <c r="AE14" s="3"/>
      <c r="AF14" s="426"/>
      <c r="AG14" s="426"/>
      <c r="AH14" s="426"/>
      <c r="AI14" s="426"/>
    </row>
    <row r="15" spans="1:35" s="210" customFormat="1" ht="12.75">
      <c r="A15" s="3" t="s">
        <v>127</v>
      </c>
      <c r="B15" s="3"/>
      <c r="C15" s="3"/>
      <c r="D15" s="3"/>
      <c r="E15" s="3"/>
      <c r="F15" s="670"/>
      <c r="G15" s="671"/>
      <c r="H15" s="671"/>
      <c r="I15" s="671"/>
      <c r="J15" s="671"/>
      <c r="K15" s="671"/>
      <c r="L15" s="671"/>
      <c r="M15" s="671"/>
      <c r="N15" s="671"/>
      <c r="O15" s="672"/>
      <c r="P15" s="3"/>
      <c r="Q15" s="3" t="s">
        <v>127</v>
      </c>
      <c r="R15" s="3"/>
      <c r="S15" s="3"/>
      <c r="T15" s="3"/>
      <c r="U15" s="3"/>
      <c r="V15" s="670"/>
      <c r="W15" s="671"/>
      <c r="X15" s="671"/>
      <c r="Y15" s="671"/>
      <c r="Z15" s="671"/>
      <c r="AA15" s="671"/>
      <c r="AB15" s="671"/>
      <c r="AC15" s="671"/>
      <c r="AD15" s="671"/>
      <c r="AE15" s="672"/>
      <c r="AF15" s="426"/>
      <c r="AG15" s="426"/>
      <c r="AH15" s="426"/>
      <c r="AI15" s="426"/>
    </row>
    <row r="16" spans="1:35" s="210" customFormat="1" ht="12.75">
      <c r="A16" s="242" t="s">
        <v>494</v>
      </c>
      <c r="B16" s="3"/>
      <c r="C16" s="3"/>
      <c r="D16" s="3"/>
      <c r="E16" s="3"/>
      <c r="F16" s="3"/>
      <c r="G16" s="3"/>
      <c r="H16" s="3"/>
      <c r="I16" s="3"/>
      <c r="J16" s="3"/>
      <c r="K16" s="3"/>
      <c r="L16" s="3"/>
      <c r="M16" s="3"/>
      <c r="N16" s="3"/>
      <c r="O16" s="3"/>
      <c r="P16" s="3"/>
      <c r="Q16" s="242" t="s">
        <v>494</v>
      </c>
      <c r="R16" s="3"/>
      <c r="S16" s="3"/>
      <c r="T16" s="3"/>
      <c r="U16" s="3"/>
      <c r="V16" s="3"/>
      <c r="W16" s="3"/>
      <c r="X16" s="3"/>
      <c r="Y16" s="3"/>
      <c r="Z16" s="3"/>
      <c r="AA16" s="3"/>
      <c r="AB16" s="3"/>
      <c r="AC16" s="3"/>
      <c r="AD16" s="3"/>
      <c r="AE16" s="3"/>
      <c r="AF16" s="426"/>
      <c r="AG16" s="426"/>
      <c r="AH16" s="426"/>
      <c r="AI16" s="426"/>
    </row>
    <row r="17" spans="1:35" s="210" customFormat="1" ht="12.75">
      <c r="A17" s="242"/>
      <c r="B17" s="3"/>
      <c r="C17" s="3"/>
      <c r="D17" s="3"/>
      <c r="E17" s="3"/>
      <c r="F17" s="3"/>
      <c r="G17" s="3"/>
      <c r="H17" s="3"/>
      <c r="I17" s="3"/>
      <c r="J17" s="3"/>
      <c r="K17" s="3"/>
      <c r="L17" s="3"/>
      <c r="M17" s="3"/>
      <c r="N17" s="3"/>
      <c r="O17" s="3"/>
      <c r="P17" s="3"/>
      <c r="Q17" s="242"/>
      <c r="R17" s="3"/>
      <c r="S17" s="3"/>
      <c r="T17" s="3"/>
      <c r="U17" s="3"/>
      <c r="V17" s="3"/>
      <c r="W17" s="3"/>
      <c r="X17" s="3"/>
      <c r="Y17" s="3"/>
      <c r="Z17" s="3"/>
      <c r="AA17" s="3"/>
      <c r="AB17" s="3"/>
      <c r="AC17" s="3"/>
      <c r="AD17" s="3"/>
      <c r="AE17" s="3"/>
      <c r="AF17" s="426"/>
      <c r="AG17" s="426"/>
      <c r="AH17" s="426"/>
      <c r="AI17" s="426"/>
    </row>
    <row r="18" spans="1:35" s="210" customFormat="1" ht="12.75">
      <c r="A18" s="242"/>
      <c r="B18" s="3"/>
      <c r="C18" s="3" t="s">
        <v>462</v>
      </c>
      <c r="D18" s="3"/>
      <c r="E18" s="3"/>
      <c r="F18" s="3"/>
      <c r="G18" s="3"/>
      <c r="H18" s="3"/>
      <c r="I18" s="3"/>
      <c r="J18" s="3"/>
      <c r="K18" s="3"/>
      <c r="L18" s="3"/>
      <c r="M18" s="3"/>
      <c r="N18" s="3"/>
      <c r="O18" s="3"/>
      <c r="P18" s="3"/>
      <c r="Q18" s="242"/>
      <c r="R18" s="3"/>
      <c r="S18" s="3"/>
      <c r="T18" s="3"/>
      <c r="U18" s="3"/>
      <c r="V18" s="3"/>
      <c r="W18" s="3"/>
      <c r="X18" s="3"/>
      <c r="Y18" s="3"/>
      <c r="Z18" s="3"/>
      <c r="AA18" s="3"/>
      <c r="AB18" s="3"/>
      <c r="AC18" s="3"/>
      <c r="AD18" s="3"/>
      <c r="AE18" s="3"/>
      <c r="AF18" s="426"/>
      <c r="AG18" s="426"/>
      <c r="AH18" s="426"/>
      <c r="AI18" s="426"/>
    </row>
    <row r="19" spans="1:35" s="210" customFormat="1" ht="12.75">
      <c r="A19" s="3"/>
      <c r="B19" s="3"/>
      <c r="C19" s="3"/>
      <c r="D19" s="3"/>
      <c r="E19" s="3"/>
      <c r="F19" s="3"/>
      <c r="G19" s="3"/>
      <c r="H19" s="3"/>
      <c r="I19" s="3"/>
      <c r="J19" s="3"/>
      <c r="K19" s="3"/>
      <c r="L19" s="3"/>
      <c r="M19" s="3"/>
      <c r="N19" s="3"/>
      <c r="O19" s="3"/>
      <c r="P19" s="3"/>
      <c r="Q19" s="3"/>
      <c r="R19" s="3"/>
      <c r="S19" s="3"/>
      <c r="T19" s="63"/>
      <c r="U19" s="63"/>
      <c r="V19" s="63"/>
      <c r="W19" s="63"/>
      <c r="X19" s="63"/>
      <c r="Y19" s="63"/>
      <c r="Z19" s="63"/>
      <c r="AA19" s="63"/>
      <c r="AB19" s="63"/>
      <c r="AC19" s="63"/>
      <c r="AD19" s="63"/>
      <c r="AE19" s="3"/>
      <c r="AF19" s="426"/>
      <c r="AG19" s="426"/>
      <c r="AH19" s="426"/>
      <c r="AI19" s="426"/>
    </row>
    <row r="20" spans="1:35" ht="15">
      <c r="A20" s="83" t="s">
        <v>699</v>
      </c>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279"/>
      <c r="AG20" s="279"/>
      <c r="AH20" s="279"/>
      <c r="AI20" s="279"/>
    </row>
    <row r="21" spans="1:35" ht="15">
      <c r="A21" s="3"/>
      <c r="B21" s="2"/>
      <c r="C21" s="2"/>
      <c r="D21" s="2"/>
      <c r="E21" s="2"/>
      <c r="F21" s="4" t="s">
        <v>241</v>
      </c>
      <c r="G21" s="2"/>
      <c r="H21" s="3"/>
      <c r="I21" s="3"/>
      <c r="J21" s="3"/>
      <c r="K21" s="3"/>
      <c r="L21" s="3"/>
      <c r="M21" s="3"/>
      <c r="N21" s="3"/>
      <c r="O21" s="3"/>
      <c r="P21" s="3"/>
      <c r="Q21" s="3"/>
      <c r="R21" s="3"/>
      <c r="S21" s="3"/>
      <c r="T21" s="3"/>
      <c r="U21" s="3"/>
      <c r="V21" s="4" t="s">
        <v>242</v>
      </c>
      <c r="W21" s="2"/>
      <c r="X21" s="3"/>
      <c r="Y21" s="3"/>
      <c r="Z21" s="3"/>
      <c r="AA21" s="3"/>
      <c r="AB21" s="3"/>
      <c r="AC21" s="3"/>
      <c r="AD21" s="3"/>
      <c r="AE21" s="63"/>
      <c r="AF21" s="279"/>
      <c r="AG21" s="279"/>
      <c r="AH21" s="279"/>
      <c r="AI21" s="279"/>
    </row>
    <row r="22" spans="1:35" ht="15">
      <c r="A22" s="3"/>
      <c r="B22" s="243" t="s">
        <v>700</v>
      </c>
      <c r="C22" s="2"/>
      <c r="D22" s="2"/>
      <c r="E22" s="2"/>
      <c r="F22" s="4"/>
      <c r="G22" s="2"/>
      <c r="H22" s="3"/>
      <c r="I22" s="3"/>
      <c r="J22" s="3"/>
      <c r="K22" s="3"/>
      <c r="L22" s="3"/>
      <c r="M22" s="3"/>
      <c r="N22" s="3"/>
      <c r="O22" s="3"/>
      <c r="P22" s="3"/>
      <c r="Q22" s="3"/>
      <c r="R22" s="3"/>
      <c r="S22" s="243"/>
      <c r="T22" s="3"/>
      <c r="U22" s="3"/>
      <c r="V22" s="4"/>
      <c r="W22" s="2"/>
      <c r="X22" s="3"/>
      <c r="Y22" s="3"/>
      <c r="Z22" s="3"/>
      <c r="AA22" s="3"/>
      <c r="AB22" s="3"/>
      <c r="AC22" s="3"/>
      <c r="AD22" s="3"/>
      <c r="AE22" s="63"/>
      <c r="AF22" s="279"/>
      <c r="AG22" s="279"/>
      <c r="AH22" s="279"/>
      <c r="AI22" s="279"/>
    </row>
    <row r="23" spans="1:35" ht="13.5">
      <c r="A23" s="244"/>
      <c r="B23" s="240" t="s">
        <v>701</v>
      </c>
      <c r="C23" s="240"/>
      <c r="D23" s="240"/>
      <c r="E23" s="240"/>
      <c r="F23" s="240"/>
      <c r="G23" s="240"/>
      <c r="H23" s="240"/>
      <c r="I23" s="240"/>
      <c r="J23" s="240"/>
      <c r="K23" s="240" t="s">
        <v>702</v>
      </c>
      <c r="L23" s="240"/>
      <c r="M23" s="240"/>
      <c r="N23" s="240"/>
      <c r="O23" s="244"/>
      <c r="P23" s="204"/>
      <c r="Q23" s="244"/>
      <c r="R23" s="244"/>
      <c r="S23" s="240" t="s">
        <v>701</v>
      </c>
      <c r="T23" s="240"/>
      <c r="U23" s="240"/>
      <c r="V23" s="240"/>
      <c r="W23" s="240"/>
      <c r="X23" s="240"/>
      <c r="Y23" s="240"/>
      <c r="Z23" s="240"/>
      <c r="AA23" s="240"/>
      <c r="AB23" s="240" t="s">
        <v>702</v>
      </c>
      <c r="AC23" s="240"/>
      <c r="AD23" s="240"/>
      <c r="AE23" s="244"/>
      <c r="AF23" s="279"/>
      <c r="AG23" s="279"/>
      <c r="AH23" s="279"/>
      <c r="AI23" s="279"/>
    </row>
    <row r="24" spans="1:35" ht="12.75">
      <c r="A24" s="27"/>
      <c r="B24" s="785"/>
      <c r="C24" s="786"/>
      <c r="D24" s="786"/>
      <c r="E24" s="786"/>
      <c r="F24" s="786"/>
      <c r="G24" s="786"/>
      <c r="H24" s="786"/>
      <c r="I24" s="787"/>
      <c r="J24" s="157" t="s">
        <v>260</v>
      </c>
      <c r="K24" s="702"/>
      <c r="L24" s="703"/>
      <c r="M24" s="704"/>
      <c r="N24" s="8"/>
      <c r="O24" s="27"/>
      <c r="P24" s="204"/>
      <c r="Q24" s="27"/>
      <c r="R24" s="27"/>
      <c r="S24" s="780"/>
      <c r="T24" s="781"/>
      <c r="U24" s="781"/>
      <c r="V24" s="781"/>
      <c r="W24" s="781"/>
      <c r="X24" s="781"/>
      <c r="Y24" s="781"/>
      <c r="Z24" s="782"/>
      <c r="AA24" s="157" t="s">
        <v>260</v>
      </c>
      <c r="AB24" s="702"/>
      <c r="AC24" s="703"/>
      <c r="AD24" s="704"/>
      <c r="AE24" s="245"/>
      <c r="AF24" s="279"/>
      <c r="AG24" s="279"/>
      <c r="AH24" s="279"/>
      <c r="AI24" s="279"/>
    </row>
    <row r="25" spans="1:35" ht="12.75">
      <c r="A25" s="27"/>
      <c r="B25" s="785"/>
      <c r="C25" s="786"/>
      <c r="D25" s="786"/>
      <c r="E25" s="786"/>
      <c r="F25" s="786"/>
      <c r="G25" s="786"/>
      <c r="H25" s="786"/>
      <c r="I25" s="787"/>
      <c r="J25" s="157" t="s">
        <v>260</v>
      </c>
      <c r="K25" s="702"/>
      <c r="L25" s="703"/>
      <c r="M25" s="704"/>
      <c r="N25" s="8"/>
      <c r="O25" s="27"/>
      <c r="P25" s="204"/>
      <c r="Q25" s="27"/>
      <c r="R25" s="27"/>
      <c r="S25" s="780"/>
      <c r="T25" s="781"/>
      <c r="U25" s="781"/>
      <c r="V25" s="781"/>
      <c r="W25" s="781"/>
      <c r="X25" s="781"/>
      <c r="Y25" s="781"/>
      <c r="Z25" s="782"/>
      <c r="AA25" s="157" t="s">
        <v>260</v>
      </c>
      <c r="AB25" s="702"/>
      <c r="AC25" s="703"/>
      <c r="AD25" s="704"/>
      <c r="AE25" s="245"/>
      <c r="AF25" s="279"/>
      <c r="AG25" s="279"/>
      <c r="AH25" s="279"/>
      <c r="AI25" s="279"/>
    </row>
    <row r="26" spans="1:35" ht="12.75">
      <c r="A26" s="27"/>
      <c r="B26" s="785"/>
      <c r="C26" s="786"/>
      <c r="D26" s="786"/>
      <c r="E26" s="786"/>
      <c r="F26" s="786"/>
      <c r="G26" s="786"/>
      <c r="H26" s="786"/>
      <c r="I26" s="787"/>
      <c r="J26" s="157" t="s">
        <v>260</v>
      </c>
      <c r="K26" s="803"/>
      <c r="L26" s="804"/>
      <c r="M26" s="805"/>
      <c r="N26" s="8"/>
      <c r="O26" s="27"/>
      <c r="P26" s="204"/>
      <c r="Q26" s="27"/>
      <c r="R26" s="27"/>
      <c r="S26" s="780"/>
      <c r="T26" s="783"/>
      <c r="U26" s="783"/>
      <c r="V26" s="783"/>
      <c r="W26" s="783"/>
      <c r="X26" s="783"/>
      <c r="Y26" s="783"/>
      <c r="Z26" s="784"/>
      <c r="AA26" s="157" t="s">
        <v>260</v>
      </c>
      <c r="AB26" s="702"/>
      <c r="AC26" s="703"/>
      <c r="AD26" s="704"/>
      <c r="AE26" s="27"/>
      <c r="AF26" s="279"/>
      <c r="AG26" s="279"/>
      <c r="AH26" s="279"/>
      <c r="AI26" s="279"/>
    </row>
    <row r="27" spans="1:35" ht="12.75">
      <c r="A27" s="27"/>
      <c r="B27" s="800"/>
      <c r="C27" s="801"/>
      <c r="D27" s="801"/>
      <c r="E27" s="801"/>
      <c r="F27" s="801"/>
      <c r="G27" s="801"/>
      <c r="H27" s="801"/>
      <c r="I27" s="802"/>
      <c r="J27" s="157" t="s">
        <v>260</v>
      </c>
      <c r="K27" s="702"/>
      <c r="L27" s="703"/>
      <c r="M27" s="704"/>
      <c r="N27" s="8"/>
      <c r="O27" s="27"/>
      <c r="P27" s="204"/>
      <c r="Q27" s="27"/>
      <c r="R27" s="27"/>
      <c r="S27" s="780"/>
      <c r="T27" s="781"/>
      <c r="U27" s="781"/>
      <c r="V27" s="781"/>
      <c r="W27" s="781"/>
      <c r="X27" s="781"/>
      <c r="Y27" s="781"/>
      <c r="Z27" s="782"/>
      <c r="AA27" s="157" t="s">
        <v>260</v>
      </c>
      <c r="AB27" s="702"/>
      <c r="AC27" s="703"/>
      <c r="AD27" s="704"/>
      <c r="AE27" s="27"/>
      <c r="AF27" s="279"/>
      <c r="AG27" s="279"/>
      <c r="AH27" s="279"/>
      <c r="AI27" s="279"/>
    </row>
    <row r="28" spans="1:35" ht="12.75">
      <c r="A28" s="27"/>
      <c r="B28" s="785"/>
      <c r="C28" s="786"/>
      <c r="D28" s="786"/>
      <c r="E28" s="786"/>
      <c r="F28" s="786"/>
      <c r="G28" s="786"/>
      <c r="H28" s="786"/>
      <c r="I28" s="787"/>
      <c r="J28" s="157" t="s">
        <v>260</v>
      </c>
      <c r="K28" s="794"/>
      <c r="L28" s="795"/>
      <c r="M28" s="796"/>
      <c r="N28" s="8"/>
      <c r="O28" s="27"/>
      <c r="P28" s="204"/>
      <c r="Q28" s="27"/>
      <c r="R28" s="27"/>
      <c r="S28" s="797"/>
      <c r="T28" s="798"/>
      <c r="U28" s="798"/>
      <c r="V28" s="798"/>
      <c r="W28" s="798"/>
      <c r="X28" s="798"/>
      <c r="Y28" s="798"/>
      <c r="Z28" s="799"/>
      <c r="AA28" s="157" t="s">
        <v>260</v>
      </c>
      <c r="AB28" s="702"/>
      <c r="AC28" s="703"/>
      <c r="AD28" s="704"/>
      <c r="AE28" s="27"/>
      <c r="AF28" s="279"/>
      <c r="AG28" s="279"/>
      <c r="AH28" s="279"/>
      <c r="AI28" s="279"/>
    </row>
    <row r="29" spans="1:35" ht="12.75">
      <c r="A29" s="27"/>
      <c r="B29" s="800"/>
      <c r="C29" s="801"/>
      <c r="D29" s="801"/>
      <c r="E29" s="801"/>
      <c r="F29" s="801"/>
      <c r="G29" s="801"/>
      <c r="H29" s="801"/>
      <c r="I29" s="802"/>
      <c r="J29" s="157" t="s">
        <v>260</v>
      </c>
      <c r="K29" s="702"/>
      <c r="L29" s="703"/>
      <c r="M29" s="704"/>
      <c r="N29" s="8"/>
      <c r="O29" s="27"/>
      <c r="P29" s="204"/>
      <c r="Q29" s="27"/>
      <c r="R29" s="27"/>
      <c r="S29" s="780"/>
      <c r="T29" s="781"/>
      <c r="U29" s="781"/>
      <c r="V29" s="781"/>
      <c r="W29" s="781"/>
      <c r="X29" s="781"/>
      <c r="Y29" s="781"/>
      <c r="Z29" s="782"/>
      <c r="AA29" s="157" t="s">
        <v>260</v>
      </c>
      <c r="AB29" s="702"/>
      <c r="AC29" s="703"/>
      <c r="AD29" s="704"/>
      <c r="AE29" s="27"/>
      <c r="AF29" s="279"/>
      <c r="AG29" s="279"/>
      <c r="AH29" s="279"/>
      <c r="AI29" s="279"/>
    </row>
    <row r="30" spans="1:35" ht="12.75">
      <c r="A30" s="27"/>
      <c r="B30" s="27"/>
      <c r="C30" s="27"/>
      <c r="D30" s="27"/>
      <c r="E30" s="27"/>
      <c r="F30" s="27"/>
      <c r="G30" s="27"/>
      <c r="H30" s="27"/>
      <c r="I30" s="27"/>
      <c r="J30" s="27"/>
      <c r="K30" s="27"/>
      <c r="L30" s="27"/>
      <c r="M30" s="27"/>
      <c r="N30" s="27"/>
      <c r="O30" s="27"/>
      <c r="P30" s="204"/>
      <c r="Q30" s="27"/>
      <c r="R30" s="27"/>
      <c r="S30" s="27"/>
      <c r="T30" s="27"/>
      <c r="U30" s="27"/>
      <c r="V30" s="27"/>
      <c r="W30" s="27"/>
      <c r="X30" s="27"/>
      <c r="Y30" s="27"/>
      <c r="Z30" s="27"/>
      <c r="AA30" s="27"/>
      <c r="AB30" s="27"/>
      <c r="AC30" s="27"/>
      <c r="AD30" s="27"/>
      <c r="AE30" s="27"/>
      <c r="AF30" s="279"/>
      <c r="AG30" s="279"/>
      <c r="AH30" s="279"/>
      <c r="AI30" s="279"/>
    </row>
    <row r="31" spans="1:35" ht="13.5">
      <c r="A31" s="246"/>
      <c r="B31" s="791" t="s">
        <v>703</v>
      </c>
      <c r="C31" s="792"/>
      <c r="D31" s="792"/>
      <c r="E31" s="792"/>
      <c r="F31" s="792"/>
      <c r="G31" s="792"/>
      <c r="H31" s="792"/>
      <c r="I31" s="793"/>
      <c r="J31" s="35" t="s">
        <v>260</v>
      </c>
      <c r="K31" s="549"/>
      <c r="L31" s="550"/>
      <c r="M31" s="551"/>
      <c r="N31" s="247"/>
      <c r="O31" s="232"/>
      <c r="P31" s="204"/>
      <c r="Q31" s="248"/>
      <c r="R31" s="232"/>
      <c r="S31" s="791" t="s">
        <v>703</v>
      </c>
      <c r="T31" s="792"/>
      <c r="U31" s="792"/>
      <c r="V31" s="792"/>
      <c r="W31" s="792"/>
      <c r="X31" s="792"/>
      <c r="Y31" s="792"/>
      <c r="Z31" s="793"/>
      <c r="AA31" s="35" t="s">
        <v>260</v>
      </c>
      <c r="AB31" s="549"/>
      <c r="AC31" s="550"/>
      <c r="AD31" s="551"/>
      <c r="AE31" s="27"/>
      <c r="AF31" s="279"/>
      <c r="AG31" s="279"/>
      <c r="AH31" s="279"/>
      <c r="AI31" s="279"/>
    </row>
    <row r="32" spans="1:35" ht="13.5">
      <c r="A32" s="249"/>
      <c r="B32" s="249"/>
      <c r="C32" s="223"/>
      <c r="D32" s="223"/>
      <c r="E32" s="223"/>
      <c r="F32" s="250"/>
      <c r="G32" s="223"/>
      <c r="H32" s="223" t="s">
        <v>705</v>
      </c>
      <c r="I32" s="223"/>
      <c r="J32" s="223"/>
      <c r="K32" s="223"/>
      <c r="L32" s="223"/>
      <c r="M32" s="223"/>
      <c r="N32" s="232" t="s">
        <v>261</v>
      </c>
      <c r="O32" s="250"/>
      <c r="P32" s="250"/>
      <c r="Q32" s="250"/>
      <c r="R32" s="250"/>
      <c r="S32" s="250"/>
      <c r="T32" s="250"/>
      <c r="U32" s="250"/>
      <c r="V32" s="250"/>
      <c r="W32" s="250"/>
      <c r="X32" s="250"/>
      <c r="Y32" s="250"/>
      <c r="Z32" s="250"/>
      <c r="AA32" s="250"/>
      <c r="AB32" s="250"/>
      <c r="AC32" s="250"/>
      <c r="AD32" s="250"/>
      <c r="AE32" s="232"/>
      <c r="AF32" s="279"/>
      <c r="AG32" s="279"/>
      <c r="AH32" s="279"/>
      <c r="AI32" s="279"/>
    </row>
    <row r="33" spans="1:35" ht="15">
      <c r="A33" s="83" t="s">
        <v>704</v>
      </c>
      <c r="B33" s="8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279"/>
      <c r="AG33" s="279"/>
      <c r="AH33" s="279"/>
      <c r="AI33" s="279"/>
    </row>
    <row r="34" spans="1:35" ht="15">
      <c r="A34" s="3"/>
      <c r="B34" s="2"/>
      <c r="C34" s="2"/>
      <c r="D34" s="2"/>
      <c r="E34" s="2"/>
      <c r="F34" s="4" t="s">
        <v>241</v>
      </c>
      <c r="G34" s="2"/>
      <c r="H34" s="3"/>
      <c r="I34" s="3"/>
      <c r="J34" s="3"/>
      <c r="K34" s="3"/>
      <c r="L34" s="3"/>
      <c r="M34" s="3"/>
      <c r="N34" s="3"/>
      <c r="O34" s="3"/>
      <c r="P34" s="3"/>
      <c r="Q34" s="3"/>
      <c r="R34" s="3"/>
      <c r="S34" s="3"/>
      <c r="T34" s="3"/>
      <c r="U34" s="3"/>
      <c r="V34" s="4" t="s">
        <v>242</v>
      </c>
      <c r="W34" s="2"/>
      <c r="X34" s="3"/>
      <c r="Y34" s="3"/>
      <c r="Z34" s="3"/>
      <c r="AA34" s="3"/>
      <c r="AB34" s="3"/>
      <c r="AC34" s="3"/>
      <c r="AD34" s="3"/>
      <c r="AE34" s="63"/>
      <c r="AF34" s="279"/>
      <c r="AG34" s="279"/>
      <c r="AH34" s="279"/>
      <c r="AI34" s="279"/>
    </row>
    <row r="35" spans="1:35" ht="13.5">
      <c r="A35" s="27"/>
      <c r="B35" s="27"/>
      <c r="C35" s="27"/>
      <c r="D35" s="27"/>
      <c r="E35" s="27"/>
      <c r="F35" s="27"/>
      <c r="G35" s="27"/>
      <c r="H35" s="27"/>
      <c r="I35" s="27"/>
      <c r="J35" s="27"/>
      <c r="K35" s="232" t="s">
        <v>666</v>
      </c>
      <c r="L35" s="27"/>
      <c r="M35" s="27"/>
      <c r="N35" s="27"/>
      <c r="O35" s="118"/>
      <c r="P35" s="118"/>
      <c r="Q35" s="118"/>
      <c r="R35" s="27"/>
      <c r="S35" s="27"/>
      <c r="T35" s="27"/>
      <c r="U35" s="27"/>
      <c r="V35" s="27"/>
      <c r="W35" s="27"/>
      <c r="X35" s="27"/>
      <c r="Y35" s="27"/>
      <c r="Z35" s="27"/>
      <c r="AA35" s="27"/>
      <c r="AB35" s="240" t="s">
        <v>702</v>
      </c>
      <c r="AC35" s="27"/>
      <c r="AD35" s="27"/>
      <c r="AE35" s="27"/>
      <c r="AF35" s="279"/>
      <c r="AG35" s="279"/>
      <c r="AH35" s="279"/>
      <c r="AI35" s="279"/>
    </row>
    <row r="36" spans="1:35" ht="13.5">
      <c r="A36" s="3"/>
      <c r="B36" s="8"/>
      <c r="C36" s="8"/>
      <c r="D36" s="8"/>
      <c r="E36" s="8"/>
      <c r="F36" s="8"/>
      <c r="G36" s="8"/>
      <c r="H36" s="8"/>
      <c r="I36" s="62" t="s">
        <v>667</v>
      </c>
      <c r="J36" s="35" t="s">
        <v>260</v>
      </c>
      <c r="K36" s="745"/>
      <c r="L36" s="746"/>
      <c r="M36" s="747"/>
      <c r="N36" s="27"/>
      <c r="O36" s="118"/>
      <c r="P36" s="204"/>
      <c r="Q36" s="118"/>
      <c r="R36" s="19"/>
      <c r="S36" s="19"/>
      <c r="T36" s="19"/>
      <c r="U36" s="19"/>
      <c r="V36" s="19"/>
      <c r="W36" s="19"/>
      <c r="X36" s="19"/>
      <c r="Y36" s="19"/>
      <c r="Z36" s="62" t="s">
        <v>667</v>
      </c>
      <c r="AA36" s="35" t="s">
        <v>260</v>
      </c>
      <c r="AB36" s="745"/>
      <c r="AC36" s="746"/>
      <c r="AD36" s="747"/>
      <c r="AE36" s="27"/>
      <c r="AF36" s="279"/>
      <c r="AG36" s="279"/>
      <c r="AH36" s="279"/>
      <c r="AI36" s="279"/>
    </row>
    <row r="37" spans="1:35" ht="13.5">
      <c r="A37" s="3"/>
      <c r="B37" s="62"/>
      <c r="C37" s="62"/>
      <c r="D37" s="62"/>
      <c r="E37" s="62"/>
      <c r="F37" s="62"/>
      <c r="G37" s="62"/>
      <c r="H37" s="62"/>
      <c r="I37" s="62" t="s">
        <v>450</v>
      </c>
      <c r="J37" s="35" t="s">
        <v>260</v>
      </c>
      <c r="K37" s="745"/>
      <c r="L37" s="746"/>
      <c r="M37" s="747"/>
      <c r="N37" s="27"/>
      <c r="O37" s="118"/>
      <c r="P37" s="204"/>
      <c r="Q37" s="118"/>
      <c r="R37" s="19"/>
      <c r="S37" s="19"/>
      <c r="T37" s="19"/>
      <c r="U37" s="19"/>
      <c r="V37" s="19"/>
      <c r="W37" s="19"/>
      <c r="X37" s="19"/>
      <c r="Y37" s="19"/>
      <c r="Z37" s="62" t="s">
        <v>450</v>
      </c>
      <c r="AA37" s="35" t="s">
        <v>260</v>
      </c>
      <c r="AB37" s="745"/>
      <c r="AC37" s="746"/>
      <c r="AD37" s="747"/>
      <c r="AE37" s="27"/>
      <c r="AF37" s="279"/>
      <c r="AG37" s="279"/>
      <c r="AH37" s="279"/>
      <c r="AI37" s="279"/>
    </row>
    <row r="38" spans="1:35" ht="13.5">
      <c r="A38" s="3"/>
      <c r="B38" s="62"/>
      <c r="C38" s="62"/>
      <c r="D38" s="62"/>
      <c r="E38" s="62"/>
      <c r="F38" s="62"/>
      <c r="G38" s="62"/>
      <c r="H38" s="62"/>
      <c r="I38" s="62" t="s">
        <v>451</v>
      </c>
      <c r="J38" s="35" t="s">
        <v>260</v>
      </c>
      <c r="K38" s="745"/>
      <c r="L38" s="746"/>
      <c r="M38" s="747"/>
      <c r="N38" s="27"/>
      <c r="O38" s="118"/>
      <c r="P38" s="204"/>
      <c r="Q38" s="118"/>
      <c r="R38" s="19"/>
      <c r="S38" s="19"/>
      <c r="T38" s="19"/>
      <c r="U38" s="19"/>
      <c r="V38" s="19"/>
      <c r="W38" s="19"/>
      <c r="X38" s="19"/>
      <c r="Y38" s="19"/>
      <c r="Z38" s="62" t="s">
        <v>451</v>
      </c>
      <c r="AA38" s="35" t="s">
        <v>260</v>
      </c>
      <c r="AB38" s="745"/>
      <c r="AC38" s="746"/>
      <c r="AD38" s="747"/>
      <c r="AE38" s="27"/>
      <c r="AF38" s="279"/>
      <c r="AG38" s="279"/>
      <c r="AH38" s="279"/>
      <c r="AI38" s="279"/>
    </row>
    <row r="39" spans="1:35" ht="13.5">
      <c r="A39" s="8"/>
      <c r="B39" s="8"/>
      <c r="C39" s="8"/>
      <c r="D39" s="8"/>
      <c r="E39" s="8"/>
      <c r="F39" s="8"/>
      <c r="G39" s="8"/>
      <c r="H39" s="8"/>
      <c r="I39" s="62" t="s">
        <v>442</v>
      </c>
      <c r="J39" s="35" t="s">
        <v>260</v>
      </c>
      <c r="K39" s="745"/>
      <c r="L39" s="746"/>
      <c r="M39" s="747"/>
      <c r="N39" s="27"/>
      <c r="O39" s="118"/>
      <c r="P39" s="204"/>
      <c r="Q39" s="118"/>
      <c r="R39" s="19"/>
      <c r="S39" s="19"/>
      <c r="T39" s="19"/>
      <c r="U39" s="19"/>
      <c r="V39" s="19"/>
      <c r="W39" s="19"/>
      <c r="X39" s="19"/>
      <c r="Y39" s="19"/>
      <c r="Z39" s="62" t="s">
        <v>442</v>
      </c>
      <c r="AA39" s="35" t="s">
        <v>260</v>
      </c>
      <c r="AB39" s="745"/>
      <c r="AC39" s="746"/>
      <c r="AD39" s="747"/>
      <c r="AE39" s="27"/>
      <c r="AF39" s="279"/>
      <c r="AG39" s="279"/>
      <c r="AH39" s="279"/>
      <c r="AI39" s="279"/>
    </row>
    <row r="40" spans="1:35" ht="13.5">
      <c r="A40" s="62"/>
      <c r="B40" s="62"/>
      <c r="C40" s="62"/>
      <c r="D40" s="62"/>
      <c r="E40" s="62"/>
      <c r="F40" s="62"/>
      <c r="G40" s="62"/>
      <c r="H40" s="62"/>
      <c r="I40" s="62" t="s">
        <v>449</v>
      </c>
      <c r="J40" s="35" t="s">
        <v>260</v>
      </c>
      <c r="K40" s="745"/>
      <c r="L40" s="746"/>
      <c r="M40" s="747"/>
      <c r="N40" s="27"/>
      <c r="O40" s="118"/>
      <c r="P40" s="204"/>
      <c r="Q40" s="118"/>
      <c r="R40" s="19"/>
      <c r="S40" s="19"/>
      <c r="T40" s="19"/>
      <c r="U40" s="19"/>
      <c r="V40" s="19"/>
      <c r="W40" s="19"/>
      <c r="X40" s="19"/>
      <c r="Y40" s="19"/>
      <c r="Z40" s="62" t="s">
        <v>449</v>
      </c>
      <c r="AA40" s="35" t="s">
        <v>260</v>
      </c>
      <c r="AB40" s="745"/>
      <c r="AC40" s="746"/>
      <c r="AD40" s="747"/>
      <c r="AE40" s="27"/>
      <c r="AF40" s="279"/>
      <c r="AG40" s="279"/>
      <c r="AH40" s="279"/>
      <c r="AI40" s="279"/>
    </row>
    <row r="41" spans="1:35" ht="13.5">
      <c r="A41" s="3"/>
      <c r="B41" s="8"/>
      <c r="C41" s="8"/>
      <c r="D41" s="8"/>
      <c r="E41" s="8"/>
      <c r="F41" s="8"/>
      <c r="G41" s="8"/>
      <c r="H41" s="8"/>
      <c r="I41" s="62" t="s">
        <v>705</v>
      </c>
      <c r="J41" s="35" t="s">
        <v>260</v>
      </c>
      <c r="K41" s="745"/>
      <c r="L41" s="746"/>
      <c r="M41" s="747"/>
      <c r="N41" s="27"/>
      <c r="O41" s="118"/>
      <c r="P41" s="204"/>
      <c r="Q41" s="118"/>
      <c r="R41" s="19"/>
      <c r="S41" s="19"/>
      <c r="T41" s="19"/>
      <c r="U41" s="19"/>
      <c r="V41" s="19"/>
      <c r="W41" s="19"/>
      <c r="X41" s="19"/>
      <c r="Y41" s="19"/>
      <c r="Z41" s="62" t="s">
        <v>705</v>
      </c>
      <c r="AA41" s="35" t="s">
        <v>260</v>
      </c>
      <c r="AB41" s="745"/>
      <c r="AC41" s="746"/>
      <c r="AD41" s="747"/>
      <c r="AE41" s="27"/>
      <c r="AF41" s="279"/>
      <c r="AG41" s="279"/>
      <c r="AH41" s="279"/>
      <c r="AI41" s="279"/>
    </row>
    <row r="42" spans="1:35" ht="13.5">
      <c r="A42" s="8"/>
      <c r="B42" s="8"/>
      <c r="C42" s="8"/>
      <c r="D42" s="8"/>
      <c r="E42" s="8"/>
      <c r="F42" s="8"/>
      <c r="G42" s="8"/>
      <c r="H42" s="8"/>
      <c r="I42" s="62" t="s">
        <v>574</v>
      </c>
      <c r="J42" s="35" t="s">
        <v>260</v>
      </c>
      <c r="K42" s="788"/>
      <c r="L42" s="789"/>
      <c r="M42" s="790"/>
      <c r="N42" s="27"/>
      <c r="O42" s="118"/>
      <c r="P42" s="204"/>
      <c r="Q42" s="118"/>
      <c r="R42" s="19"/>
      <c r="S42" s="19"/>
      <c r="T42" s="19"/>
      <c r="U42" s="19"/>
      <c r="V42" s="19"/>
      <c r="W42" s="19"/>
      <c r="X42" s="19"/>
      <c r="Y42" s="19"/>
      <c r="Z42" s="62" t="s">
        <v>574</v>
      </c>
      <c r="AA42" s="35" t="s">
        <v>260</v>
      </c>
      <c r="AB42" s="788"/>
      <c r="AC42" s="789"/>
      <c r="AD42" s="790"/>
      <c r="AE42" s="27"/>
      <c r="AF42" s="279"/>
      <c r="AG42" s="279"/>
      <c r="AH42" s="279"/>
      <c r="AI42" s="279"/>
    </row>
    <row r="43" spans="1:35" ht="13.5">
      <c r="A43" s="8"/>
      <c r="B43" s="8"/>
      <c r="C43" s="8"/>
      <c r="D43" s="8"/>
      <c r="E43" s="8"/>
      <c r="F43" s="8"/>
      <c r="G43" s="8"/>
      <c r="H43" s="8"/>
      <c r="I43" s="62" t="s">
        <v>461</v>
      </c>
      <c r="J43" s="35" t="s">
        <v>260</v>
      </c>
      <c r="K43" s="745"/>
      <c r="L43" s="746"/>
      <c r="M43" s="747"/>
      <c r="N43" s="27"/>
      <c r="O43" s="118"/>
      <c r="P43" s="204"/>
      <c r="Q43" s="118"/>
      <c r="R43" s="19"/>
      <c r="S43" s="19"/>
      <c r="T43" s="19"/>
      <c r="U43" s="19"/>
      <c r="V43" s="19"/>
      <c r="W43" s="19"/>
      <c r="X43" s="19"/>
      <c r="Y43" s="19"/>
      <c r="Z43" s="62" t="s">
        <v>461</v>
      </c>
      <c r="AA43" s="35" t="s">
        <v>260</v>
      </c>
      <c r="AB43" s="745"/>
      <c r="AC43" s="746"/>
      <c r="AD43" s="747"/>
      <c r="AE43" s="27"/>
      <c r="AF43" s="279"/>
      <c r="AG43" s="279"/>
      <c r="AH43" s="279"/>
      <c r="AI43" s="279"/>
    </row>
    <row r="44" spans="1:35" ht="13.5">
      <c r="A44" s="3"/>
      <c r="B44" s="8"/>
      <c r="C44" s="8"/>
      <c r="D44" s="8"/>
      <c r="E44" s="8"/>
      <c r="F44" s="8"/>
      <c r="G44" s="8"/>
      <c r="H44" s="8"/>
      <c r="I44" s="62" t="s">
        <v>706</v>
      </c>
      <c r="J44" s="35" t="s">
        <v>260</v>
      </c>
      <c r="K44" s="745"/>
      <c r="L44" s="746"/>
      <c r="M44" s="747"/>
      <c r="N44" s="27"/>
      <c r="O44" s="118"/>
      <c r="P44" s="204"/>
      <c r="Q44" s="118"/>
      <c r="R44" s="19"/>
      <c r="S44" s="19"/>
      <c r="T44" s="19"/>
      <c r="U44" s="19"/>
      <c r="V44" s="19"/>
      <c r="W44" s="19"/>
      <c r="X44" s="19"/>
      <c r="Y44" s="19"/>
      <c r="Z44" s="62" t="s">
        <v>706</v>
      </c>
      <c r="AA44" s="35" t="s">
        <v>260</v>
      </c>
      <c r="AB44" s="745"/>
      <c r="AC44" s="746"/>
      <c r="AD44" s="747"/>
      <c r="AE44" s="27"/>
      <c r="AF44" s="279"/>
      <c r="AG44" s="279"/>
      <c r="AH44" s="279"/>
      <c r="AI44" s="279"/>
    </row>
    <row r="45" spans="1:35" ht="13.5">
      <c r="A45" s="3"/>
      <c r="B45" s="62"/>
      <c r="C45" s="62"/>
      <c r="D45" s="62"/>
      <c r="E45" s="62"/>
      <c r="F45" s="62"/>
      <c r="G45" s="62"/>
      <c r="H45" s="62"/>
      <c r="I45" s="62" t="s">
        <v>453</v>
      </c>
      <c r="J45" s="35" t="s">
        <v>260</v>
      </c>
      <c r="K45" s="745"/>
      <c r="L45" s="746"/>
      <c r="M45" s="747"/>
      <c r="N45" s="27"/>
      <c r="O45" s="118"/>
      <c r="P45" s="204"/>
      <c r="Q45" s="118"/>
      <c r="R45" s="19"/>
      <c r="S45" s="19"/>
      <c r="T45" s="19"/>
      <c r="U45" s="19"/>
      <c r="V45" s="19"/>
      <c r="W45" s="19"/>
      <c r="X45" s="19"/>
      <c r="Y45" s="19"/>
      <c r="Z45" s="62" t="s">
        <v>453</v>
      </c>
      <c r="AA45" s="35" t="s">
        <v>260</v>
      </c>
      <c r="AB45" s="745"/>
      <c r="AC45" s="746"/>
      <c r="AD45" s="747"/>
      <c r="AE45" s="27"/>
      <c r="AF45" s="279"/>
      <c r="AG45" s="279"/>
      <c r="AH45" s="279"/>
      <c r="AI45" s="279"/>
    </row>
    <row r="46" spans="1:35" ht="13.5">
      <c r="A46" s="3"/>
      <c r="B46" s="62"/>
      <c r="C46" s="62"/>
      <c r="D46" s="62"/>
      <c r="E46" s="62"/>
      <c r="F46" s="62"/>
      <c r="G46" s="62"/>
      <c r="H46" s="62"/>
      <c r="I46" s="62" t="s">
        <v>454</v>
      </c>
      <c r="J46" s="35" t="s">
        <v>260</v>
      </c>
      <c r="K46" s="745"/>
      <c r="L46" s="746"/>
      <c r="M46" s="747"/>
      <c r="N46" s="27"/>
      <c r="O46" s="118"/>
      <c r="P46" s="204"/>
      <c r="Q46" s="118"/>
      <c r="R46" s="19"/>
      <c r="S46" s="19"/>
      <c r="T46" s="19"/>
      <c r="U46" s="19"/>
      <c r="V46" s="19"/>
      <c r="W46" s="19"/>
      <c r="X46" s="19"/>
      <c r="Y46" s="19"/>
      <c r="Z46" s="62" t="s">
        <v>454</v>
      </c>
      <c r="AA46" s="35" t="s">
        <v>260</v>
      </c>
      <c r="AB46" s="745"/>
      <c r="AC46" s="746"/>
      <c r="AD46" s="747"/>
      <c r="AE46" s="27"/>
      <c r="AF46" s="279"/>
      <c r="AG46" s="279"/>
      <c r="AH46" s="279"/>
      <c r="AI46" s="279"/>
    </row>
    <row r="47" spans="1:35" ht="13.5">
      <c r="A47" s="3"/>
      <c r="B47" s="62"/>
      <c r="C47" s="62"/>
      <c r="D47" s="62"/>
      <c r="E47" s="62"/>
      <c r="F47" s="62"/>
      <c r="G47" s="62"/>
      <c r="H47" s="62"/>
      <c r="I47" s="62" t="s">
        <v>455</v>
      </c>
      <c r="J47" s="35" t="s">
        <v>260</v>
      </c>
      <c r="K47" s="745"/>
      <c r="L47" s="746"/>
      <c r="M47" s="747"/>
      <c r="N47" s="27"/>
      <c r="O47" s="118"/>
      <c r="P47" s="204"/>
      <c r="Q47" s="118"/>
      <c r="R47" s="19"/>
      <c r="S47" s="19"/>
      <c r="T47" s="19"/>
      <c r="U47" s="19"/>
      <c r="V47" s="19"/>
      <c r="W47" s="19"/>
      <c r="X47" s="19"/>
      <c r="Y47" s="19"/>
      <c r="Z47" s="62" t="s">
        <v>455</v>
      </c>
      <c r="AA47" s="35" t="s">
        <v>260</v>
      </c>
      <c r="AB47" s="745"/>
      <c r="AC47" s="746"/>
      <c r="AD47" s="747"/>
      <c r="AE47" s="27"/>
      <c r="AF47" s="279"/>
      <c r="AG47" s="279"/>
      <c r="AH47" s="279"/>
      <c r="AI47" s="279"/>
    </row>
    <row r="48" spans="1:35" ht="13.5">
      <c r="A48" s="3"/>
      <c r="B48" s="8"/>
      <c r="C48" s="8"/>
      <c r="D48" s="8"/>
      <c r="E48" s="8"/>
      <c r="F48" s="8"/>
      <c r="G48" s="8"/>
      <c r="H48" s="8"/>
      <c r="I48" s="62" t="s">
        <v>460</v>
      </c>
      <c r="J48" s="35" t="s">
        <v>260</v>
      </c>
      <c r="K48" s="745"/>
      <c r="L48" s="746"/>
      <c r="M48" s="747"/>
      <c r="N48" s="27"/>
      <c r="O48" s="118"/>
      <c r="P48" s="204"/>
      <c r="Q48" s="118"/>
      <c r="R48" s="19"/>
      <c r="S48" s="19"/>
      <c r="T48" s="19"/>
      <c r="U48" s="19"/>
      <c r="V48" s="19"/>
      <c r="W48" s="19"/>
      <c r="X48" s="19"/>
      <c r="Y48" s="19"/>
      <c r="Z48" s="62" t="s">
        <v>460</v>
      </c>
      <c r="AA48" s="35" t="s">
        <v>260</v>
      </c>
      <c r="AB48" s="745"/>
      <c r="AC48" s="746"/>
      <c r="AD48" s="747"/>
      <c r="AE48" s="27"/>
      <c r="AF48" s="279"/>
      <c r="AG48" s="279"/>
      <c r="AH48" s="279"/>
      <c r="AI48" s="279"/>
    </row>
    <row r="49" spans="1:35" ht="13.5">
      <c r="A49" s="3"/>
      <c r="B49" s="62"/>
      <c r="C49" s="8"/>
      <c r="D49" s="8"/>
      <c r="E49" s="8"/>
      <c r="F49" s="8"/>
      <c r="G49" s="8"/>
      <c r="H49" s="8"/>
      <c r="I49" s="62" t="s">
        <v>707</v>
      </c>
      <c r="J49" s="35" t="s">
        <v>260</v>
      </c>
      <c r="K49" s="549"/>
      <c r="L49" s="550"/>
      <c r="M49" s="551"/>
      <c r="N49" s="27"/>
      <c r="O49" s="27"/>
      <c r="P49" s="203"/>
      <c r="Q49" s="203"/>
      <c r="R49" s="19"/>
      <c r="S49" s="19"/>
      <c r="T49" s="19"/>
      <c r="U49" s="19"/>
      <c r="V49" s="19"/>
      <c r="W49" s="19"/>
      <c r="X49" s="19"/>
      <c r="Y49" s="19"/>
      <c r="Z49" s="62" t="s">
        <v>707</v>
      </c>
      <c r="AA49" s="35" t="s">
        <v>260</v>
      </c>
      <c r="AB49" s="549"/>
      <c r="AC49" s="550"/>
      <c r="AD49" s="551"/>
      <c r="AE49" s="27"/>
      <c r="AF49" s="279"/>
      <c r="AG49" s="279"/>
      <c r="AH49" s="279"/>
      <c r="AI49" s="279"/>
    </row>
    <row r="50" spans="1:35" ht="13.5">
      <c r="A50" s="3"/>
      <c r="B50" s="8"/>
      <c r="C50" s="79"/>
      <c r="D50" s="79"/>
      <c r="E50" s="79"/>
      <c r="F50" s="79"/>
      <c r="G50" s="79"/>
      <c r="H50" s="79"/>
      <c r="I50" s="62" t="s">
        <v>458</v>
      </c>
      <c r="J50" s="35" t="s">
        <v>260</v>
      </c>
      <c r="K50" s="745"/>
      <c r="L50" s="746"/>
      <c r="M50" s="747"/>
      <c r="N50" s="27"/>
      <c r="O50" s="118"/>
      <c r="P50" s="204"/>
      <c r="Q50" s="118"/>
      <c r="R50" s="19"/>
      <c r="S50" s="19"/>
      <c r="T50" s="19"/>
      <c r="U50" s="19"/>
      <c r="V50" s="19"/>
      <c r="W50" s="19"/>
      <c r="X50" s="19"/>
      <c r="Y50" s="19"/>
      <c r="Z50" s="62" t="s">
        <v>458</v>
      </c>
      <c r="AA50" s="35" t="s">
        <v>260</v>
      </c>
      <c r="AB50" s="745"/>
      <c r="AC50" s="746"/>
      <c r="AD50" s="747"/>
      <c r="AE50" s="27"/>
      <c r="AF50" s="279"/>
      <c r="AG50" s="279"/>
      <c r="AH50" s="279"/>
      <c r="AI50" s="279"/>
    </row>
    <row r="51" spans="1:35" ht="13.5">
      <c r="A51" s="3"/>
      <c r="B51" s="8"/>
      <c r="C51" s="79"/>
      <c r="D51" s="79"/>
      <c r="E51" s="79"/>
      <c r="F51" s="79"/>
      <c r="G51" s="79"/>
      <c r="H51" s="79"/>
      <c r="I51" s="62" t="s">
        <v>459</v>
      </c>
      <c r="J51" s="35" t="s">
        <v>260</v>
      </c>
      <c r="K51" s="478"/>
      <c r="L51" s="479"/>
      <c r="M51" s="480"/>
      <c r="N51" s="27"/>
      <c r="O51" s="118"/>
      <c r="P51" s="204"/>
      <c r="Q51" s="118"/>
      <c r="R51" s="19"/>
      <c r="S51" s="19"/>
      <c r="T51" s="19"/>
      <c r="U51" s="19"/>
      <c r="V51" s="19"/>
      <c r="W51" s="19"/>
      <c r="X51" s="19"/>
      <c r="Y51" s="19"/>
      <c r="Z51" s="62" t="s">
        <v>459</v>
      </c>
      <c r="AA51" s="35" t="s">
        <v>260</v>
      </c>
      <c r="AB51" s="478"/>
      <c r="AC51" s="479"/>
      <c r="AD51" s="480"/>
      <c r="AE51" s="27"/>
      <c r="AF51" s="279"/>
      <c r="AG51" s="279"/>
      <c r="AH51" s="279"/>
      <c r="AI51" s="279"/>
    </row>
    <row r="52" spans="1:35" ht="13.5">
      <c r="A52" s="3"/>
      <c r="B52" s="8"/>
      <c r="C52" s="8"/>
      <c r="D52" s="8"/>
      <c r="E52" s="8"/>
      <c r="F52" s="8"/>
      <c r="G52" s="8"/>
      <c r="H52" s="8"/>
      <c r="I52" s="62" t="s">
        <v>457</v>
      </c>
      <c r="J52" s="35" t="s">
        <v>260</v>
      </c>
      <c r="K52" s="745"/>
      <c r="L52" s="746"/>
      <c r="M52" s="747"/>
      <c r="N52" s="27"/>
      <c r="O52" s="118"/>
      <c r="P52" s="204"/>
      <c r="Q52" s="118"/>
      <c r="R52" s="19"/>
      <c r="S52" s="19"/>
      <c r="T52" s="19"/>
      <c r="U52" s="19"/>
      <c r="V52" s="19"/>
      <c r="W52" s="19"/>
      <c r="X52" s="19"/>
      <c r="Y52" s="19"/>
      <c r="Z52" s="62" t="s">
        <v>457</v>
      </c>
      <c r="AA52" s="35" t="s">
        <v>260</v>
      </c>
      <c r="AB52" s="745"/>
      <c r="AC52" s="746"/>
      <c r="AD52" s="747"/>
      <c r="AE52" s="27"/>
      <c r="AF52" s="279"/>
      <c r="AG52" s="279"/>
      <c r="AH52" s="279"/>
      <c r="AI52" s="279"/>
    </row>
    <row r="53" spans="1:35" ht="13.5">
      <c r="A53" s="3"/>
      <c r="B53" s="8"/>
      <c r="C53" s="8"/>
      <c r="D53" s="8"/>
      <c r="E53" s="8"/>
      <c r="F53" s="8"/>
      <c r="G53" s="8"/>
      <c r="H53" s="8"/>
      <c r="I53" s="62" t="s">
        <v>708</v>
      </c>
      <c r="J53" s="35" t="s">
        <v>260</v>
      </c>
      <c r="K53" s="745"/>
      <c r="L53" s="746"/>
      <c r="M53" s="747"/>
      <c r="N53" s="27"/>
      <c r="O53" s="118"/>
      <c r="P53" s="204"/>
      <c r="Q53" s="118"/>
      <c r="R53" s="19"/>
      <c r="S53" s="19"/>
      <c r="T53" s="19"/>
      <c r="U53" s="19"/>
      <c r="V53" s="19"/>
      <c r="W53" s="19"/>
      <c r="X53" s="19"/>
      <c r="Y53" s="19"/>
      <c r="Z53" s="62" t="s">
        <v>708</v>
      </c>
      <c r="AA53" s="35" t="s">
        <v>260</v>
      </c>
      <c r="AB53" s="745"/>
      <c r="AC53" s="746"/>
      <c r="AD53" s="747"/>
      <c r="AE53" s="27"/>
      <c r="AF53" s="279"/>
      <c r="AG53" s="279"/>
      <c r="AH53" s="279"/>
      <c r="AI53" s="279"/>
    </row>
    <row r="54" spans="1:35" ht="13.5">
      <c r="A54" s="3"/>
      <c r="B54" s="8"/>
      <c r="C54" s="8"/>
      <c r="D54" s="8"/>
      <c r="E54" s="8"/>
      <c r="F54" s="8"/>
      <c r="G54" s="8"/>
      <c r="H54" s="8"/>
      <c r="I54" s="62" t="s">
        <v>709</v>
      </c>
      <c r="J54" s="35" t="s">
        <v>260</v>
      </c>
      <c r="K54" s="745"/>
      <c r="L54" s="746"/>
      <c r="M54" s="747"/>
      <c r="N54" s="27"/>
      <c r="O54" s="118"/>
      <c r="P54" s="204"/>
      <c r="Q54" s="118"/>
      <c r="R54" s="19"/>
      <c r="S54" s="19"/>
      <c r="T54" s="19"/>
      <c r="U54" s="19"/>
      <c r="V54" s="19"/>
      <c r="W54" s="19"/>
      <c r="X54" s="19"/>
      <c r="Y54" s="19"/>
      <c r="Z54" s="62" t="s">
        <v>709</v>
      </c>
      <c r="AA54" s="35" t="s">
        <v>260</v>
      </c>
      <c r="AB54" s="745"/>
      <c r="AC54" s="746"/>
      <c r="AD54" s="747"/>
      <c r="AE54" s="27"/>
      <c r="AF54" s="279"/>
      <c r="AG54" s="279"/>
      <c r="AH54" s="279"/>
      <c r="AI54" s="279"/>
    </row>
    <row r="55" spans="1:35" ht="13.5">
      <c r="A55" s="3"/>
      <c r="B55" s="62"/>
      <c r="C55" s="8"/>
      <c r="D55" s="8"/>
      <c r="E55" s="8"/>
      <c r="F55" s="8"/>
      <c r="G55" s="8"/>
      <c r="H55" s="8"/>
      <c r="I55" s="62" t="s">
        <v>710</v>
      </c>
      <c r="J55" s="35" t="s">
        <v>260</v>
      </c>
      <c r="K55" s="549"/>
      <c r="L55" s="550"/>
      <c r="M55" s="551"/>
      <c r="N55" s="27"/>
      <c r="O55" s="27"/>
      <c r="P55" s="203"/>
      <c r="Q55" s="203"/>
      <c r="R55" s="19"/>
      <c r="S55" s="19"/>
      <c r="T55" s="19"/>
      <c r="U55" s="19"/>
      <c r="V55" s="19"/>
      <c r="W55" s="19"/>
      <c r="X55" s="19"/>
      <c r="Y55" s="19"/>
      <c r="Z55" s="62" t="s">
        <v>710</v>
      </c>
      <c r="AA55" s="35" t="s">
        <v>260</v>
      </c>
      <c r="AB55" s="549"/>
      <c r="AC55" s="550"/>
      <c r="AD55" s="551"/>
      <c r="AE55" s="27"/>
      <c r="AF55" s="279"/>
      <c r="AG55" s="279"/>
      <c r="AH55" s="279"/>
      <c r="AI55" s="279"/>
    </row>
    <row r="56" spans="1:35" ht="13.5">
      <c r="A56" s="3"/>
      <c r="B56" s="62"/>
      <c r="C56" s="8"/>
      <c r="D56" s="8"/>
      <c r="E56" s="8"/>
      <c r="F56" s="8"/>
      <c r="G56" s="8"/>
      <c r="H56" s="8"/>
      <c r="I56" s="62" t="s">
        <v>711</v>
      </c>
      <c r="J56" s="35" t="s">
        <v>260</v>
      </c>
      <c r="K56" s="549"/>
      <c r="L56" s="550"/>
      <c r="M56" s="551"/>
      <c r="N56" s="27"/>
      <c r="O56" s="27"/>
      <c r="P56" s="62"/>
      <c r="Q56" s="203"/>
      <c r="R56" s="19"/>
      <c r="S56" s="19"/>
      <c r="T56" s="19"/>
      <c r="U56" s="19"/>
      <c r="V56" s="19"/>
      <c r="W56" s="19"/>
      <c r="X56" s="19"/>
      <c r="Y56" s="19"/>
      <c r="Z56" s="62" t="s">
        <v>711</v>
      </c>
      <c r="AA56" s="35" t="s">
        <v>260</v>
      </c>
      <c r="AB56" s="549"/>
      <c r="AC56" s="550"/>
      <c r="AD56" s="551"/>
      <c r="AE56" s="27"/>
      <c r="AF56" s="279"/>
      <c r="AG56" s="279"/>
      <c r="AH56" s="279"/>
      <c r="AI56" s="279"/>
    </row>
    <row r="57" spans="1:35" ht="13.5">
      <c r="A57" s="3"/>
      <c r="B57" s="62"/>
      <c r="C57" s="8"/>
      <c r="D57" s="8"/>
      <c r="E57" s="8"/>
      <c r="F57" s="8"/>
      <c r="G57" s="8"/>
      <c r="H57" s="8"/>
      <c r="I57" s="62" t="s">
        <v>712</v>
      </c>
      <c r="J57" s="35" t="s">
        <v>260</v>
      </c>
      <c r="K57" s="549"/>
      <c r="L57" s="550"/>
      <c r="M57" s="551"/>
      <c r="N57" s="27"/>
      <c r="O57" s="27"/>
      <c r="P57" s="203"/>
      <c r="Q57" s="203"/>
      <c r="R57" s="19"/>
      <c r="S57" s="19"/>
      <c r="T57" s="19"/>
      <c r="U57" s="19"/>
      <c r="V57" s="19"/>
      <c r="W57" s="19"/>
      <c r="X57" s="19"/>
      <c r="Y57" s="19"/>
      <c r="Z57" s="62" t="s">
        <v>712</v>
      </c>
      <c r="AA57" s="35" t="s">
        <v>260</v>
      </c>
      <c r="AB57" s="549"/>
      <c r="AC57" s="550"/>
      <c r="AD57" s="551"/>
      <c r="AE57" s="27"/>
      <c r="AF57" s="279"/>
      <c r="AG57" s="279"/>
      <c r="AH57" s="279"/>
      <c r="AI57" s="279"/>
    </row>
    <row r="58" spans="1:35" ht="13.5">
      <c r="A58" s="3"/>
      <c r="B58" s="62"/>
      <c r="C58" s="8"/>
      <c r="D58" s="8"/>
      <c r="E58" s="8"/>
      <c r="F58" s="8"/>
      <c r="G58" s="8"/>
      <c r="H58" s="8"/>
      <c r="I58" s="62" t="s">
        <v>456</v>
      </c>
      <c r="J58" s="35" t="s">
        <v>260</v>
      </c>
      <c r="K58" s="549"/>
      <c r="L58" s="550"/>
      <c r="M58" s="551"/>
      <c r="N58" s="27"/>
      <c r="O58" s="27"/>
      <c r="P58" s="203"/>
      <c r="Q58" s="203"/>
      <c r="R58" s="19"/>
      <c r="S58" s="19"/>
      <c r="T58" s="19"/>
      <c r="U58" s="19"/>
      <c r="V58" s="19"/>
      <c r="W58" s="19"/>
      <c r="X58" s="19"/>
      <c r="Y58" s="19"/>
      <c r="Z58" s="62" t="s">
        <v>456</v>
      </c>
      <c r="AA58" s="35" t="s">
        <v>260</v>
      </c>
      <c r="AB58" s="549"/>
      <c r="AC58" s="550"/>
      <c r="AD58" s="551"/>
      <c r="AE58" s="27"/>
      <c r="AF58" s="279"/>
      <c r="AG58" s="279"/>
      <c r="AH58" s="279"/>
      <c r="AI58" s="279"/>
    </row>
    <row r="59" spans="1:35" ht="13.5">
      <c r="A59" s="3"/>
      <c r="B59" s="62"/>
      <c r="C59" s="8"/>
      <c r="D59" s="8"/>
      <c r="E59" s="8"/>
      <c r="F59" s="8"/>
      <c r="G59" s="8"/>
      <c r="H59" s="8"/>
      <c r="I59" s="62" t="s">
        <v>713</v>
      </c>
      <c r="J59" s="35" t="s">
        <v>260</v>
      </c>
      <c r="K59" s="549"/>
      <c r="L59" s="550"/>
      <c r="M59" s="551"/>
      <c r="N59" s="27"/>
      <c r="O59" s="27"/>
      <c r="P59" s="203"/>
      <c r="Q59" s="203"/>
      <c r="R59" s="19"/>
      <c r="S59" s="19"/>
      <c r="T59" s="19"/>
      <c r="U59" s="19"/>
      <c r="V59" s="19"/>
      <c r="W59" s="19"/>
      <c r="X59" s="19"/>
      <c r="Y59" s="19"/>
      <c r="Z59" s="62" t="s">
        <v>713</v>
      </c>
      <c r="AA59" s="35" t="s">
        <v>260</v>
      </c>
      <c r="AB59" s="549"/>
      <c r="AC59" s="550"/>
      <c r="AD59" s="551"/>
      <c r="AE59" s="27"/>
      <c r="AF59" s="279"/>
      <c r="AG59" s="279"/>
      <c r="AH59" s="279"/>
      <c r="AI59" s="279"/>
    </row>
    <row r="60" spans="1:35" ht="13.5">
      <c r="A60" s="3"/>
      <c r="B60" s="62"/>
      <c r="C60" s="8"/>
      <c r="D60" s="8"/>
      <c r="E60" s="8"/>
      <c r="F60" s="8"/>
      <c r="G60" s="8"/>
      <c r="H60" s="8"/>
      <c r="I60" s="62" t="s">
        <v>714</v>
      </c>
      <c r="J60" s="35" t="s">
        <v>260</v>
      </c>
      <c r="K60" s="549"/>
      <c r="L60" s="550"/>
      <c r="M60" s="551"/>
      <c r="N60" s="27"/>
      <c r="O60" s="27"/>
      <c r="P60" s="203"/>
      <c r="Q60" s="203"/>
      <c r="R60" s="19"/>
      <c r="S60" s="19"/>
      <c r="T60" s="19"/>
      <c r="U60" s="19"/>
      <c r="V60" s="19"/>
      <c r="W60" s="19"/>
      <c r="X60" s="19"/>
      <c r="Y60" s="19"/>
      <c r="Z60" s="62" t="s">
        <v>714</v>
      </c>
      <c r="AA60" s="35" t="s">
        <v>260</v>
      </c>
      <c r="AB60" s="549"/>
      <c r="AC60" s="550"/>
      <c r="AD60" s="551"/>
      <c r="AE60" s="27"/>
      <c r="AF60" s="279"/>
      <c r="AG60" s="279"/>
      <c r="AH60" s="279"/>
      <c r="AI60" s="279"/>
    </row>
    <row r="61" spans="1:35" ht="13.5">
      <c r="A61" s="3"/>
      <c r="B61" s="62"/>
      <c r="C61" s="8"/>
      <c r="D61" s="8"/>
      <c r="E61" s="8"/>
      <c r="F61" s="8"/>
      <c r="G61" s="8"/>
      <c r="H61" s="8"/>
      <c r="I61" s="62" t="s">
        <v>715</v>
      </c>
      <c r="J61" s="35" t="s">
        <v>260</v>
      </c>
      <c r="K61" s="549"/>
      <c r="L61" s="550"/>
      <c r="M61" s="551"/>
      <c r="N61" s="27"/>
      <c r="O61" s="27"/>
      <c r="P61" s="203"/>
      <c r="Q61" s="203"/>
      <c r="R61" s="19"/>
      <c r="S61" s="19"/>
      <c r="T61" s="19"/>
      <c r="U61" s="19"/>
      <c r="V61" s="19"/>
      <c r="W61" s="19"/>
      <c r="X61" s="19"/>
      <c r="Y61" s="19"/>
      <c r="Z61" s="62" t="s">
        <v>715</v>
      </c>
      <c r="AA61" s="35" t="s">
        <v>260</v>
      </c>
      <c r="AB61" s="549"/>
      <c r="AC61" s="550"/>
      <c r="AD61" s="551"/>
      <c r="AE61" s="27"/>
      <c r="AF61" s="279"/>
      <c r="AG61" s="279"/>
      <c r="AH61" s="279"/>
      <c r="AI61" s="279"/>
    </row>
    <row r="62" spans="1:35" ht="13.5">
      <c r="A62" s="3"/>
      <c r="B62" s="62"/>
      <c r="C62" s="8"/>
      <c r="D62" s="8"/>
      <c r="E62" s="8"/>
      <c r="F62" s="8"/>
      <c r="G62" s="8"/>
      <c r="H62" s="8"/>
      <c r="I62" s="62" t="s">
        <v>716</v>
      </c>
      <c r="J62" s="35" t="s">
        <v>260</v>
      </c>
      <c r="K62" s="549"/>
      <c r="L62" s="550"/>
      <c r="M62" s="551"/>
      <c r="N62" s="27"/>
      <c r="O62" s="27"/>
      <c r="P62" s="203"/>
      <c r="Q62" s="203"/>
      <c r="R62" s="19"/>
      <c r="S62" s="19"/>
      <c r="T62" s="19"/>
      <c r="U62" s="19"/>
      <c r="V62" s="19"/>
      <c r="W62" s="19"/>
      <c r="X62" s="19"/>
      <c r="Y62" s="19"/>
      <c r="Z62" s="62" t="s">
        <v>716</v>
      </c>
      <c r="AA62" s="35" t="s">
        <v>260</v>
      </c>
      <c r="AB62" s="549"/>
      <c r="AC62" s="550"/>
      <c r="AD62" s="551"/>
      <c r="AE62" s="27"/>
      <c r="AF62" s="279"/>
      <c r="AG62" s="279"/>
      <c r="AH62" s="279"/>
      <c r="AI62" s="279"/>
    </row>
    <row r="63" spans="1:35" ht="13.5">
      <c r="A63" s="3"/>
      <c r="B63" s="62"/>
      <c r="C63" s="62"/>
      <c r="D63" s="62"/>
      <c r="E63" s="62"/>
      <c r="F63" s="62"/>
      <c r="G63" s="62"/>
      <c r="H63" s="62"/>
      <c r="I63" s="483" t="s">
        <v>445</v>
      </c>
      <c r="J63" s="35"/>
      <c r="K63" s="27"/>
      <c r="L63" s="27"/>
      <c r="M63" s="203"/>
      <c r="N63" s="27"/>
      <c r="O63" s="27"/>
      <c r="P63" s="203"/>
      <c r="Q63" s="203"/>
      <c r="R63" s="3"/>
      <c r="S63" s="62"/>
      <c r="T63" s="62"/>
      <c r="U63" s="62"/>
      <c r="V63" s="62"/>
      <c r="W63" s="62"/>
      <c r="X63" s="62"/>
      <c r="Y63" s="62"/>
      <c r="Z63" s="483" t="s">
        <v>445</v>
      </c>
      <c r="AA63" s="35"/>
      <c r="AB63" s="27"/>
      <c r="AC63" s="27"/>
      <c r="AD63" s="203"/>
      <c r="AE63" s="27"/>
      <c r="AF63" s="279"/>
      <c r="AG63" s="279"/>
      <c r="AH63" s="279"/>
      <c r="AI63" s="279"/>
    </row>
    <row r="64" spans="1:35" ht="13.5">
      <c r="A64" s="3"/>
      <c r="B64" s="62"/>
      <c r="C64" s="62"/>
      <c r="D64" s="62"/>
      <c r="E64" s="62"/>
      <c r="F64" s="62"/>
      <c r="G64" s="62"/>
      <c r="H64" s="62"/>
      <c r="I64" s="62" t="s">
        <v>452</v>
      </c>
      <c r="J64" s="35" t="s">
        <v>260</v>
      </c>
      <c r="K64" s="549"/>
      <c r="L64" s="550"/>
      <c r="M64" s="551"/>
      <c r="N64" s="27"/>
      <c r="O64" s="27"/>
      <c r="P64" s="203"/>
      <c r="Q64" s="203"/>
      <c r="R64" s="3"/>
      <c r="S64" s="62"/>
      <c r="T64" s="62"/>
      <c r="U64" s="62"/>
      <c r="V64" s="62"/>
      <c r="W64" s="62"/>
      <c r="X64" s="62"/>
      <c r="Y64" s="62"/>
      <c r="Z64" s="62" t="s">
        <v>452</v>
      </c>
      <c r="AA64" s="35" t="s">
        <v>260</v>
      </c>
      <c r="AB64" s="549"/>
      <c r="AC64" s="550"/>
      <c r="AD64" s="551"/>
      <c r="AE64" s="27"/>
      <c r="AF64" s="279"/>
      <c r="AG64" s="279"/>
      <c r="AH64" s="279"/>
      <c r="AI64" s="279"/>
    </row>
    <row r="65" spans="1:35" ht="13.5">
      <c r="A65" s="3"/>
      <c r="B65" s="62"/>
      <c r="C65" s="62"/>
      <c r="D65" s="62"/>
      <c r="E65" s="62"/>
      <c r="F65" s="62"/>
      <c r="G65" s="62"/>
      <c r="H65" s="62"/>
      <c r="I65" s="62" t="s">
        <v>446</v>
      </c>
      <c r="J65" s="35" t="s">
        <v>260</v>
      </c>
      <c r="K65" s="549"/>
      <c r="L65" s="550"/>
      <c r="M65" s="551"/>
      <c r="N65" s="27"/>
      <c r="O65" s="27"/>
      <c r="P65" s="203"/>
      <c r="Q65" s="203"/>
      <c r="R65" s="3"/>
      <c r="S65" s="62"/>
      <c r="T65" s="62"/>
      <c r="U65" s="62"/>
      <c r="V65" s="62"/>
      <c r="W65" s="62"/>
      <c r="X65" s="62"/>
      <c r="Y65" s="62"/>
      <c r="Z65" s="62" t="s">
        <v>446</v>
      </c>
      <c r="AA65" s="35" t="s">
        <v>260</v>
      </c>
      <c r="AB65" s="549"/>
      <c r="AC65" s="550"/>
      <c r="AD65" s="551"/>
      <c r="AE65" s="27"/>
      <c r="AF65" s="279"/>
      <c r="AG65" s="279"/>
      <c r="AH65" s="279"/>
      <c r="AI65" s="279"/>
    </row>
    <row r="66" spans="1:35" ht="13.5">
      <c r="A66" s="3"/>
      <c r="B66" s="62"/>
      <c r="C66" s="62"/>
      <c r="D66" s="62"/>
      <c r="E66" s="62"/>
      <c r="F66" s="62"/>
      <c r="G66" s="62"/>
      <c r="H66" s="62"/>
      <c r="I66" s="62" t="s">
        <v>447</v>
      </c>
      <c r="J66" s="35" t="s">
        <v>260</v>
      </c>
      <c r="K66" s="549"/>
      <c r="L66" s="550"/>
      <c r="M66" s="551"/>
      <c r="N66" s="27"/>
      <c r="O66" s="27"/>
      <c r="P66" s="203"/>
      <c r="Q66" s="203"/>
      <c r="R66" s="3"/>
      <c r="S66" s="62"/>
      <c r="T66" s="62"/>
      <c r="U66" s="62"/>
      <c r="V66" s="62"/>
      <c r="W66" s="62"/>
      <c r="X66" s="62"/>
      <c r="Y66" s="62"/>
      <c r="Z66" s="62" t="s">
        <v>447</v>
      </c>
      <c r="AA66" s="35" t="s">
        <v>260</v>
      </c>
      <c r="AB66" s="549"/>
      <c r="AC66" s="550"/>
      <c r="AD66" s="551"/>
      <c r="AE66" s="27"/>
      <c r="AF66" s="279"/>
      <c r="AG66" s="279"/>
      <c r="AH66" s="279"/>
      <c r="AI66" s="279"/>
    </row>
    <row r="67" spans="1:35" ht="13.5">
      <c r="A67" s="3"/>
      <c r="B67" s="62"/>
      <c r="C67" s="62"/>
      <c r="D67" s="62"/>
      <c r="E67" s="62"/>
      <c r="F67" s="62"/>
      <c r="G67" s="62"/>
      <c r="H67" s="62"/>
      <c r="I67" s="62" t="s">
        <v>448</v>
      </c>
      <c r="J67" s="35" t="s">
        <v>260</v>
      </c>
      <c r="K67" s="549"/>
      <c r="L67" s="550"/>
      <c r="M67" s="551"/>
      <c r="N67" s="27"/>
      <c r="O67" s="27"/>
      <c r="P67" s="203"/>
      <c r="Q67" s="203"/>
      <c r="R67" s="3"/>
      <c r="S67" s="62"/>
      <c r="T67" s="62"/>
      <c r="U67" s="62"/>
      <c r="V67" s="62"/>
      <c r="W67" s="62"/>
      <c r="X67" s="62"/>
      <c r="Y67" s="62"/>
      <c r="Z67" s="62" t="s">
        <v>448</v>
      </c>
      <c r="AA67" s="35" t="s">
        <v>260</v>
      </c>
      <c r="AB67" s="549"/>
      <c r="AC67" s="550"/>
      <c r="AD67" s="551"/>
      <c r="AE67" s="27"/>
      <c r="AF67" s="279"/>
      <c r="AG67" s="279"/>
      <c r="AH67" s="279"/>
      <c r="AI67" s="279"/>
    </row>
    <row r="68" spans="1:35" ht="12.7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9"/>
      <c r="AG68" s="279"/>
      <c r="AH68" s="279"/>
      <c r="AI68" s="279"/>
    </row>
    <row r="69" spans="1:35" ht="13.5">
      <c r="A69" s="232"/>
      <c r="B69" s="245" t="s">
        <v>717</v>
      </c>
      <c r="C69" s="251"/>
      <c r="D69" s="251"/>
      <c r="E69" s="251"/>
      <c r="F69" s="251"/>
      <c r="G69" s="251"/>
      <c r="H69" s="251"/>
      <c r="I69" s="232"/>
      <c r="J69" s="207"/>
      <c r="K69" s="207"/>
      <c r="L69" s="207"/>
      <c r="M69" s="207"/>
      <c r="N69" s="232"/>
      <c r="O69" s="232"/>
      <c r="P69" s="232"/>
      <c r="Q69" s="251"/>
      <c r="R69" s="251"/>
      <c r="S69" s="251"/>
      <c r="T69" s="251"/>
      <c r="U69" s="251"/>
      <c r="V69" s="251"/>
      <c r="W69" s="232"/>
      <c r="X69" s="207"/>
      <c r="Y69" s="207"/>
      <c r="Z69" s="207"/>
      <c r="AA69" s="207"/>
      <c r="AB69" s="250"/>
      <c r="AC69" s="223"/>
      <c r="AD69" s="27"/>
      <c r="AE69" s="27"/>
      <c r="AF69" s="279"/>
      <c r="AG69" s="279"/>
      <c r="AH69" s="279"/>
      <c r="AI69" s="279"/>
    </row>
    <row r="70" spans="1:35" ht="13.5">
      <c r="A70" s="244"/>
      <c r="B70" s="240" t="s">
        <v>684</v>
      </c>
      <c r="C70" s="240"/>
      <c r="D70" s="240"/>
      <c r="E70" s="240"/>
      <c r="F70" s="240"/>
      <c r="G70" s="240"/>
      <c r="H70" s="240"/>
      <c r="I70" s="240"/>
      <c r="J70" s="240"/>
      <c r="K70" s="240" t="s">
        <v>702</v>
      </c>
      <c r="L70" s="240"/>
      <c r="M70" s="240"/>
      <c r="N70" s="240"/>
      <c r="O70" s="240"/>
      <c r="P70" s="240"/>
      <c r="Q70" s="240"/>
      <c r="R70" s="240"/>
      <c r="S70" s="240" t="s">
        <v>684</v>
      </c>
      <c r="T70" s="240"/>
      <c r="U70" s="240"/>
      <c r="V70" s="240"/>
      <c r="W70" s="240"/>
      <c r="X70" s="240"/>
      <c r="Y70" s="240"/>
      <c r="Z70" s="240"/>
      <c r="AA70" s="240"/>
      <c r="AB70" s="240" t="s">
        <v>702</v>
      </c>
      <c r="AC70" s="240"/>
      <c r="AD70" s="240"/>
      <c r="AE70" s="244"/>
      <c r="AF70" s="279"/>
      <c r="AG70" s="279"/>
      <c r="AH70" s="279"/>
      <c r="AI70" s="279"/>
    </row>
    <row r="71" spans="1:35" ht="13.5">
      <c r="A71" s="27"/>
      <c r="B71" s="785"/>
      <c r="C71" s="786"/>
      <c r="D71" s="786"/>
      <c r="E71" s="786"/>
      <c r="F71" s="786"/>
      <c r="G71" s="786"/>
      <c r="H71" s="786"/>
      <c r="I71" s="787"/>
      <c r="J71" s="35" t="s">
        <v>260</v>
      </c>
      <c r="K71" s="702"/>
      <c r="L71" s="703"/>
      <c r="M71" s="704"/>
      <c r="N71" s="240"/>
      <c r="O71" s="27"/>
      <c r="P71" s="27"/>
      <c r="Q71" s="27"/>
      <c r="R71" s="27"/>
      <c r="S71" s="785"/>
      <c r="T71" s="786"/>
      <c r="U71" s="786"/>
      <c r="V71" s="786"/>
      <c r="W71" s="786"/>
      <c r="X71" s="786"/>
      <c r="Y71" s="786"/>
      <c r="Z71" s="787"/>
      <c r="AA71" s="35" t="s">
        <v>260</v>
      </c>
      <c r="AB71" s="702"/>
      <c r="AC71" s="703"/>
      <c r="AD71" s="704"/>
      <c r="AE71" s="245"/>
      <c r="AF71" s="279"/>
      <c r="AG71" s="279"/>
      <c r="AH71" s="279"/>
      <c r="AI71" s="279"/>
    </row>
    <row r="72" spans="1:35" ht="13.5">
      <c r="A72" s="27"/>
      <c r="B72" s="785"/>
      <c r="C72" s="786"/>
      <c r="D72" s="786"/>
      <c r="E72" s="786"/>
      <c r="F72" s="786"/>
      <c r="G72" s="786"/>
      <c r="H72" s="786"/>
      <c r="I72" s="787"/>
      <c r="J72" s="35" t="s">
        <v>260</v>
      </c>
      <c r="K72" s="702"/>
      <c r="L72" s="703"/>
      <c r="M72" s="704"/>
      <c r="N72" s="240"/>
      <c r="O72" s="27"/>
      <c r="P72" s="27"/>
      <c r="Q72" s="27"/>
      <c r="R72" s="27"/>
      <c r="S72" s="785"/>
      <c r="T72" s="786"/>
      <c r="U72" s="786"/>
      <c r="V72" s="786"/>
      <c r="W72" s="786"/>
      <c r="X72" s="786"/>
      <c r="Y72" s="786"/>
      <c r="Z72" s="787"/>
      <c r="AA72" s="35" t="s">
        <v>260</v>
      </c>
      <c r="AB72" s="702"/>
      <c r="AC72" s="703"/>
      <c r="AD72" s="704"/>
      <c r="AE72" s="245"/>
      <c r="AF72" s="279"/>
      <c r="AG72" s="279"/>
      <c r="AH72" s="279"/>
      <c r="AI72" s="279"/>
    </row>
    <row r="73" spans="1:35" ht="13.5">
      <c r="A73" s="27"/>
      <c r="B73" s="785"/>
      <c r="C73" s="786"/>
      <c r="D73" s="786"/>
      <c r="E73" s="786"/>
      <c r="F73" s="786"/>
      <c r="G73" s="786"/>
      <c r="H73" s="786"/>
      <c r="I73" s="787"/>
      <c r="J73" s="35" t="s">
        <v>260</v>
      </c>
      <c r="K73" s="702"/>
      <c r="L73" s="703"/>
      <c r="M73" s="704"/>
      <c r="N73" s="240"/>
      <c r="O73" s="27"/>
      <c r="P73" s="27"/>
      <c r="Q73" s="27"/>
      <c r="R73" s="27"/>
      <c r="S73" s="785"/>
      <c r="T73" s="786"/>
      <c r="U73" s="786"/>
      <c r="V73" s="786"/>
      <c r="W73" s="786"/>
      <c r="X73" s="786"/>
      <c r="Y73" s="786"/>
      <c r="Z73" s="787"/>
      <c r="AA73" s="35" t="s">
        <v>260</v>
      </c>
      <c r="AB73" s="702"/>
      <c r="AC73" s="703"/>
      <c r="AD73" s="704"/>
      <c r="AE73" s="27"/>
      <c r="AF73" s="279"/>
      <c r="AG73" s="279"/>
      <c r="AH73" s="279"/>
      <c r="AI73" s="279"/>
    </row>
    <row r="74" spans="1:35" ht="13.5">
      <c r="A74" s="27"/>
      <c r="B74" s="785"/>
      <c r="C74" s="786"/>
      <c r="D74" s="786"/>
      <c r="E74" s="786"/>
      <c r="F74" s="786"/>
      <c r="G74" s="786"/>
      <c r="H74" s="786"/>
      <c r="I74" s="787"/>
      <c r="J74" s="35" t="s">
        <v>260</v>
      </c>
      <c r="K74" s="702"/>
      <c r="L74" s="703"/>
      <c r="M74" s="704"/>
      <c r="N74" s="240"/>
      <c r="O74" s="27"/>
      <c r="P74" s="27"/>
      <c r="Q74" s="27"/>
      <c r="R74" s="27"/>
      <c r="S74" s="785"/>
      <c r="T74" s="786"/>
      <c r="U74" s="786"/>
      <c r="V74" s="786"/>
      <c r="W74" s="786"/>
      <c r="X74" s="786"/>
      <c r="Y74" s="786"/>
      <c r="Z74" s="787"/>
      <c r="AA74" s="35" t="s">
        <v>260</v>
      </c>
      <c r="AB74" s="702"/>
      <c r="AC74" s="703"/>
      <c r="AD74" s="704"/>
      <c r="AE74" s="27"/>
      <c r="AF74" s="279"/>
      <c r="AG74" s="279"/>
      <c r="AH74" s="279"/>
      <c r="AI74" s="279"/>
    </row>
    <row r="75" spans="1:35" ht="13.5">
      <c r="A75" s="27"/>
      <c r="B75" s="785"/>
      <c r="C75" s="786"/>
      <c r="D75" s="786"/>
      <c r="E75" s="786"/>
      <c r="F75" s="786"/>
      <c r="G75" s="786"/>
      <c r="H75" s="786"/>
      <c r="I75" s="787"/>
      <c r="J75" s="35" t="s">
        <v>260</v>
      </c>
      <c r="K75" s="702"/>
      <c r="L75" s="703"/>
      <c r="M75" s="704"/>
      <c r="N75" s="240"/>
      <c r="O75" s="27"/>
      <c r="P75" s="27"/>
      <c r="Q75" s="27"/>
      <c r="R75" s="27"/>
      <c r="S75" s="785"/>
      <c r="T75" s="786"/>
      <c r="U75" s="786"/>
      <c r="V75" s="786"/>
      <c r="W75" s="786"/>
      <c r="X75" s="786"/>
      <c r="Y75" s="786"/>
      <c r="Z75" s="787"/>
      <c r="AA75" s="35" t="s">
        <v>260</v>
      </c>
      <c r="AB75" s="702"/>
      <c r="AC75" s="703"/>
      <c r="AD75" s="704"/>
      <c r="AE75" s="27"/>
      <c r="AF75" s="279"/>
      <c r="AG75" s="279"/>
      <c r="AH75" s="279"/>
      <c r="AI75" s="279"/>
    </row>
    <row r="76" spans="1:35" ht="13.5">
      <c r="A76" s="27"/>
      <c r="B76" s="780"/>
      <c r="C76" s="781"/>
      <c r="D76" s="781"/>
      <c r="E76" s="781"/>
      <c r="F76" s="781"/>
      <c r="G76" s="781"/>
      <c r="H76" s="781"/>
      <c r="I76" s="782"/>
      <c r="J76" s="35" t="s">
        <v>260</v>
      </c>
      <c r="K76" s="702"/>
      <c r="L76" s="703"/>
      <c r="M76" s="704"/>
      <c r="N76" s="240"/>
      <c r="O76" s="62"/>
      <c r="P76" s="62"/>
      <c r="Q76" s="62"/>
      <c r="R76" s="62"/>
      <c r="S76" s="780"/>
      <c r="T76" s="781"/>
      <c r="U76" s="781"/>
      <c r="V76" s="781"/>
      <c r="W76" s="781"/>
      <c r="X76" s="781"/>
      <c r="Y76" s="781"/>
      <c r="Z76" s="782"/>
      <c r="AA76" s="35" t="s">
        <v>260</v>
      </c>
      <c r="AB76" s="702"/>
      <c r="AC76" s="703"/>
      <c r="AD76" s="704"/>
      <c r="AE76" s="27"/>
      <c r="AF76" s="279"/>
      <c r="AG76" s="279"/>
      <c r="AH76" s="279"/>
      <c r="AI76" s="279"/>
    </row>
    <row r="77" spans="1:35" ht="13.5">
      <c r="A77" s="27"/>
      <c r="B77" s="780"/>
      <c r="C77" s="781"/>
      <c r="D77" s="781"/>
      <c r="E77" s="781"/>
      <c r="F77" s="781"/>
      <c r="G77" s="781"/>
      <c r="H77" s="781"/>
      <c r="I77" s="782"/>
      <c r="J77" s="35" t="s">
        <v>260</v>
      </c>
      <c r="K77" s="702"/>
      <c r="L77" s="703"/>
      <c r="M77" s="704"/>
      <c r="N77" s="240"/>
      <c r="O77" s="62"/>
      <c r="P77" s="62"/>
      <c r="Q77" s="62"/>
      <c r="R77" s="62"/>
      <c r="S77" s="780"/>
      <c r="T77" s="781"/>
      <c r="U77" s="781"/>
      <c r="V77" s="781"/>
      <c r="W77" s="781"/>
      <c r="X77" s="781"/>
      <c r="Y77" s="781"/>
      <c r="Z77" s="782"/>
      <c r="AA77" s="35" t="s">
        <v>260</v>
      </c>
      <c r="AB77" s="702"/>
      <c r="AC77" s="703"/>
      <c r="AD77" s="704"/>
      <c r="AE77" s="27"/>
      <c r="AF77" s="279"/>
      <c r="AG77" s="279"/>
      <c r="AH77" s="279"/>
      <c r="AI77" s="279"/>
    </row>
    <row r="78" spans="1:35" ht="13.5">
      <c r="A78" s="27"/>
      <c r="B78" s="780"/>
      <c r="C78" s="783"/>
      <c r="D78" s="783"/>
      <c r="E78" s="783"/>
      <c r="F78" s="783"/>
      <c r="G78" s="783"/>
      <c r="H78" s="783"/>
      <c r="I78" s="784"/>
      <c r="J78" s="35" t="s">
        <v>260</v>
      </c>
      <c r="K78" s="702"/>
      <c r="L78" s="703"/>
      <c r="M78" s="704"/>
      <c r="N78" s="240"/>
      <c r="O78" s="62"/>
      <c r="P78" s="62"/>
      <c r="Q78" s="62"/>
      <c r="R78" s="62"/>
      <c r="S78" s="780"/>
      <c r="T78" s="783"/>
      <c r="U78" s="783"/>
      <c r="V78" s="783"/>
      <c r="W78" s="783"/>
      <c r="X78" s="783"/>
      <c r="Y78" s="783"/>
      <c r="Z78" s="784"/>
      <c r="AA78" s="35" t="s">
        <v>260</v>
      </c>
      <c r="AB78" s="702"/>
      <c r="AC78" s="703"/>
      <c r="AD78" s="704"/>
      <c r="AE78" s="27"/>
      <c r="AF78" s="279"/>
      <c r="AG78" s="279"/>
      <c r="AH78" s="279"/>
      <c r="AI78" s="279"/>
    </row>
    <row r="79" spans="1:35" ht="13.5">
      <c r="A79" s="27"/>
      <c r="B79" s="780"/>
      <c r="C79" s="781"/>
      <c r="D79" s="781"/>
      <c r="E79" s="781"/>
      <c r="F79" s="781"/>
      <c r="G79" s="781"/>
      <c r="H79" s="781"/>
      <c r="I79" s="782"/>
      <c r="J79" s="35" t="s">
        <v>260</v>
      </c>
      <c r="K79" s="702"/>
      <c r="L79" s="703"/>
      <c r="M79" s="704"/>
      <c r="N79" s="240"/>
      <c r="O79" s="62"/>
      <c r="P79" s="62"/>
      <c r="Q79" s="62"/>
      <c r="R79" s="62"/>
      <c r="S79" s="780"/>
      <c r="T79" s="781"/>
      <c r="U79" s="781"/>
      <c r="V79" s="781"/>
      <c r="W79" s="781"/>
      <c r="X79" s="781"/>
      <c r="Y79" s="781"/>
      <c r="Z79" s="782"/>
      <c r="AA79" s="35" t="s">
        <v>260</v>
      </c>
      <c r="AB79" s="702"/>
      <c r="AC79" s="703"/>
      <c r="AD79" s="704"/>
      <c r="AE79" s="27"/>
      <c r="AF79" s="279"/>
      <c r="AG79" s="279"/>
      <c r="AH79" s="279"/>
      <c r="AI79" s="279"/>
    </row>
    <row r="80" spans="1:35" ht="13.5">
      <c r="A80" s="27"/>
      <c r="B80" s="780"/>
      <c r="C80" s="781"/>
      <c r="D80" s="781"/>
      <c r="E80" s="781"/>
      <c r="F80" s="781"/>
      <c r="G80" s="781"/>
      <c r="H80" s="781"/>
      <c r="I80" s="782"/>
      <c r="J80" s="35" t="s">
        <v>260</v>
      </c>
      <c r="K80" s="702"/>
      <c r="L80" s="703"/>
      <c r="M80" s="704"/>
      <c r="N80" s="240"/>
      <c r="O80" s="62"/>
      <c r="P80" s="62"/>
      <c r="Q80" s="62"/>
      <c r="R80" s="62"/>
      <c r="S80" s="780"/>
      <c r="T80" s="781"/>
      <c r="U80" s="781"/>
      <c r="V80" s="781"/>
      <c r="W80" s="781"/>
      <c r="X80" s="781"/>
      <c r="Y80" s="781"/>
      <c r="Z80" s="782"/>
      <c r="AA80" s="35" t="s">
        <v>260</v>
      </c>
      <c r="AB80" s="702"/>
      <c r="AC80" s="703"/>
      <c r="AD80" s="704"/>
      <c r="AE80" s="27"/>
      <c r="AF80" s="279"/>
      <c r="AG80" s="279"/>
      <c r="AH80" s="279"/>
      <c r="AI80" s="279"/>
    </row>
    <row r="81" spans="1:35" ht="13.5">
      <c r="A81" s="27"/>
      <c r="B81" s="240"/>
      <c r="C81" s="240"/>
      <c r="D81" s="240"/>
      <c r="E81" s="240"/>
      <c r="F81" s="240"/>
      <c r="G81" s="240"/>
      <c r="H81" s="240"/>
      <c r="I81" s="240"/>
      <c r="J81" s="251"/>
      <c r="K81" s="251"/>
      <c r="L81" s="251"/>
      <c r="M81" s="27"/>
      <c r="N81" s="232"/>
      <c r="O81" s="232"/>
      <c r="P81" s="232"/>
      <c r="Q81" s="207"/>
      <c r="R81" s="207"/>
      <c r="S81" s="207"/>
      <c r="T81" s="240"/>
      <c r="U81" s="240"/>
      <c r="V81" s="204"/>
      <c r="W81" s="118"/>
      <c r="X81" s="27"/>
      <c r="Y81" s="27"/>
      <c r="Z81" s="27"/>
      <c r="AA81" s="27"/>
      <c r="AB81" s="27"/>
      <c r="AC81" s="27"/>
      <c r="AD81" s="27"/>
      <c r="AE81" s="27"/>
      <c r="AF81" s="279"/>
      <c r="AG81" s="279"/>
      <c r="AH81" s="279"/>
      <c r="AI81" s="279"/>
    </row>
    <row r="82" spans="1:35" ht="15">
      <c r="A82" s="83" t="s">
        <v>718</v>
      </c>
      <c r="B82" s="84"/>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279"/>
      <c r="AG82" s="279"/>
      <c r="AH82" s="279"/>
      <c r="AI82" s="279"/>
    </row>
    <row r="83" spans="1:35" ht="13.5">
      <c r="A83" s="27"/>
      <c r="B83" s="240"/>
      <c r="C83" s="240"/>
      <c r="D83" s="240"/>
      <c r="E83" s="240"/>
      <c r="F83" s="240"/>
      <c r="G83" s="240"/>
      <c r="H83" s="240"/>
      <c r="I83" s="240"/>
      <c r="J83" s="251"/>
      <c r="K83" s="251"/>
      <c r="L83" s="251"/>
      <c r="M83" s="27"/>
      <c r="N83" s="232"/>
      <c r="O83" s="232"/>
      <c r="P83" s="232"/>
      <c r="Q83" s="207"/>
      <c r="R83" s="207"/>
      <c r="S83" s="207"/>
      <c r="T83" s="240"/>
      <c r="U83" s="240"/>
      <c r="V83" s="204"/>
      <c r="W83" s="118"/>
      <c r="X83" s="27"/>
      <c r="Y83" s="27"/>
      <c r="Z83" s="27"/>
      <c r="AA83" s="27"/>
      <c r="AB83" s="27"/>
      <c r="AC83" s="27"/>
      <c r="AD83" s="27"/>
      <c r="AE83" s="27"/>
      <c r="AF83" s="279"/>
      <c r="AG83" s="279"/>
      <c r="AH83" s="279"/>
      <c r="AI83" s="279"/>
    </row>
    <row r="84" spans="1:35" ht="13.5">
      <c r="A84" s="27"/>
      <c r="B84" s="244" t="s">
        <v>719</v>
      </c>
      <c r="C84" s="240"/>
      <c r="D84" s="240"/>
      <c r="E84" s="240"/>
      <c r="F84" s="240"/>
      <c r="G84" s="240"/>
      <c r="H84" s="240"/>
      <c r="I84" s="240"/>
      <c r="J84" s="251"/>
      <c r="K84" s="251"/>
      <c r="L84" s="251"/>
      <c r="M84" s="27"/>
      <c r="N84" s="232"/>
      <c r="O84" s="232"/>
      <c r="P84" s="232"/>
      <c r="Q84" s="207"/>
      <c r="R84" s="207"/>
      <c r="S84" s="207"/>
      <c r="T84" s="240"/>
      <c r="U84" s="240"/>
      <c r="V84" s="204"/>
      <c r="W84" s="118"/>
      <c r="X84" s="27"/>
      <c r="Y84" s="27"/>
      <c r="Z84" s="27"/>
      <c r="AA84" s="27"/>
      <c r="AB84" s="27"/>
      <c r="AC84" s="27"/>
      <c r="AD84" s="27"/>
      <c r="AE84" s="27"/>
      <c r="AF84" s="279"/>
      <c r="AG84" s="279"/>
      <c r="AH84" s="279"/>
      <c r="AI84" s="279"/>
    </row>
    <row r="85" spans="1:35" ht="13.5">
      <c r="A85" s="27"/>
      <c r="B85" s="8" t="s">
        <v>575</v>
      </c>
      <c r="C85" s="240"/>
      <c r="D85" s="240"/>
      <c r="E85" s="240"/>
      <c r="F85" s="240"/>
      <c r="G85" s="240"/>
      <c r="H85" s="240"/>
      <c r="I85" s="240"/>
      <c r="J85" s="35" t="s">
        <v>260</v>
      </c>
      <c r="K85" s="702"/>
      <c r="L85" s="703"/>
      <c r="M85" s="704"/>
      <c r="N85" s="232"/>
      <c r="O85" s="62"/>
      <c r="P85" s="62"/>
      <c r="Q85" s="62"/>
      <c r="R85" s="62"/>
      <c r="S85" s="8" t="s">
        <v>575</v>
      </c>
      <c r="T85" s="240"/>
      <c r="U85" s="240"/>
      <c r="V85" s="240"/>
      <c r="W85" s="240"/>
      <c r="X85" s="240"/>
      <c r="Y85" s="240"/>
      <c r="Z85" s="240"/>
      <c r="AA85" s="35" t="s">
        <v>260</v>
      </c>
      <c r="AB85" s="702"/>
      <c r="AC85" s="703"/>
      <c r="AD85" s="704"/>
      <c r="AE85" s="27"/>
      <c r="AF85" s="279"/>
      <c r="AG85" s="279"/>
      <c r="AH85" s="279"/>
      <c r="AI85" s="279"/>
    </row>
    <row r="86" spans="1:35" ht="13.5">
      <c r="A86" s="27"/>
      <c r="B86" s="8" t="s">
        <v>576</v>
      </c>
      <c r="C86" s="240"/>
      <c r="D86" s="240"/>
      <c r="E86" s="240"/>
      <c r="F86" s="240"/>
      <c r="G86" s="240"/>
      <c r="H86" s="240"/>
      <c r="I86" s="240"/>
      <c r="J86" s="35" t="s">
        <v>260</v>
      </c>
      <c r="K86" s="702"/>
      <c r="L86" s="703"/>
      <c r="M86" s="704"/>
      <c r="N86" s="232"/>
      <c r="O86" s="62"/>
      <c r="P86" s="62"/>
      <c r="Q86" s="62"/>
      <c r="R86" s="62"/>
      <c r="S86" s="8" t="s">
        <v>576</v>
      </c>
      <c r="T86" s="240"/>
      <c r="U86" s="240"/>
      <c r="V86" s="240"/>
      <c r="W86" s="240"/>
      <c r="X86" s="240"/>
      <c r="Y86" s="240"/>
      <c r="Z86" s="240"/>
      <c r="AA86" s="35" t="s">
        <v>260</v>
      </c>
      <c r="AB86" s="702"/>
      <c r="AC86" s="703"/>
      <c r="AD86" s="704"/>
      <c r="AE86" s="27"/>
      <c r="AF86" s="279"/>
      <c r="AG86" s="279"/>
      <c r="AH86" s="279"/>
      <c r="AI86" s="279"/>
    </row>
    <row r="87" spans="1:35" ht="13.5">
      <c r="A87" s="27"/>
      <c r="B87" s="240"/>
      <c r="C87" s="240"/>
      <c r="D87" s="240"/>
      <c r="E87" s="240"/>
      <c r="F87" s="240"/>
      <c r="G87" s="240"/>
      <c r="H87" s="240"/>
      <c r="I87" s="240"/>
      <c r="J87" s="35"/>
      <c r="K87" s="62"/>
      <c r="L87" s="62"/>
      <c r="M87" s="62"/>
      <c r="N87" s="240"/>
      <c r="O87" s="62"/>
      <c r="P87" s="62"/>
      <c r="Q87" s="62"/>
      <c r="R87" s="62"/>
      <c r="S87" s="240"/>
      <c r="T87" s="240"/>
      <c r="U87" s="240"/>
      <c r="V87" s="240"/>
      <c r="W87" s="240"/>
      <c r="X87" s="240"/>
      <c r="Y87" s="240"/>
      <c r="Z87" s="240"/>
      <c r="AA87" s="62"/>
      <c r="AB87" s="62"/>
      <c r="AC87" s="62"/>
      <c r="AD87" s="240"/>
      <c r="AE87" s="27"/>
      <c r="AF87" s="279"/>
      <c r="AG87" s="279"/>
      <c r="AH87" s="279"/>
      <c r="AI87" s="279"/>
    </row>
    <row r="88" spans="1:35" ht="13.5">
      <c r="A88" s="27"/>
      <c r="B88" s="244" t="s">
        <v>577</v>
      </c>
      <c r="C88" s="240"/>
      <c r="D88" s="240"/>
      <c r="E88" s="240"/>
      <c r="F88" s="240"/>
      <c r="G88" s="240"/>
      <c r="H88" s="240"/>
      <c r="I88" s="240"/>
      <c r="J88" s="35"/>
      <c r="K88" s="62"/>
      <c r="L88" s="62"/>
      <c r="M88" s="62"/>
      <c r="N88" s="62"/>
      <c r="O88" s="62"/>
      <c r="P88" s="62"/>
      <c r="Q88" s="62"/>
      <c r="R88" s="62"/>
      <c r="S88" s="240"/>
      <c r="T88" s="240"/>
      <c r="U88" s="240"/>
      <c r="V88" s="240"/>
      <c r="W88" s="240"/>
      <c r="X88" s="240"/>
      <c r="Y88" s="240"/>
      <c r="Z88" s="240"/>
      <c r="AA88" s="62"/>
      <c r="AB88" s="62"/>
      <c r="AC88" s="62"/>
      <c r="AD88" s="62"/>
      <c r="AE88" s="27"/>
      <c r="AF88" s="279"/>
      <c r="AG88" s="279"/>
      <c r="AH88" s="279"/>
      <c r="AI88" s="279"/>
    </row>
    <row r="89" spans="1:35" ht="13.5">
      <c r="A89" s="27"/>
      <c r="B89" s="13" t="s">
        <v>720</v>
      </c>
      <c r="C89" s="1"/>
      <c r="D89" s="9"/>
      <c r="E89" s="1"/>
      <c r="F89" s="1"/>
      <c r="G89" s="9"/>
      <c r="H89" s="1"/>
      <c r="I89" s="27"/>
      <c r="J89" s="35"/>
      <c r="K89" s="240"/>
      <c r="L89" s="240"/>
      <c r="M89" s="240"/>
      <c r="N89" s="232"/>
      <c r="O89" s="62"/>
      <c r="P89" s="62"/>
      <c r="Q89" s="62"/>
      <c r="R89" s="62"/>
      <c r="S89" s="8" t="s">
        <v>721</v>
      </c>
      <c r="T89" s="240"/>
      <c r="U89" s="9"/>
      <c r="V89" s="1"/>
      <c r="W89" s="1"/>
      <c r="X89" s="9"/>
      <c r="Y89" s="1"/>
      <c r="Z89" s="240"/>
      <c r="AA89" s="35"/>
      <c r="AB89" s="240"/>
      <c r="AC89" s="240"/>
      <c r="AD89" s="240"/>
      <c r="AE89" s="27"/>
      <c r="AF89" s="279"/>
      <c r="AG89" s="279"/>
      <c r="AH89" s="279"/>
      <c r="AI89" s="279"/>
    </row>
    <row r="90" spans="1:35" ht="13.5">
      <c r="A90" s="27"/>
      <c r="B90" s="240"/>
      <c r="C90" s="240"/>
      <c r="D90" s="240"/>
      <c r="E90" s="240"/>
      <c r="F90" s="240"/>
      <c r="G90" s="240"/>
      <c r="H90" s="240"/>
      <c r="I90" s="240"/>
      <c r="J90" s="35"/>
      <c r="K90" s="240"/>
      <c r="L90" s="240"/>
      <c r="M90" s="240"/>
      <c r="N90" s="232"/>
      <c r="O90" s="62"/>
      <c r="P90" s="62"/>
      <c r="Q90" s="62"/>
      <c r="R90" s="62"/>
      <c r="S90" s="240"/>
      <c r="T90" s="240"/>
      <c r="U90" s="240"/>
      <c r="V90" s="240"/>
      <c r="W90" s="240"/>
      <c r="X90" s="240"/>
      <c r="Y90" s="240"/>
      <c r="Z90" s="240"/>
      <c r="AA90" s="35"/>
      <c r="AB90" s="240"/>
      <c r="AC90" s="240"/>
      <c r="AD90" s="240"/>
      <c r="AE90" s="27"/>
      <c r="AF90" s="279"/>
      <c r="AG90" s="279"/>
      <c r="AH90" s="279"/>
      <c r="AI90" s="279"/>
    </row>
    <row r="91" spans="1:35" ht="15">
      <c r="A91" s="83" t="s">
        <v>615</v>
      </c>
      <c r="B91" s="84"/>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279"/>
      <c r="AG91" s="279"/>
      <c r="AH91" s="279"/>
      <c r="AI91" s="279"/>
    </row>
    <row r="92" spans="1:35" ht="12.75">
      <c r="A92" s="45"/>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9"/>
      <c r="AG92" s="279"/>
      <c r="AH92" s="279"/>
      <c r="AI92" s="279"/>
    </row>
    <row r="93" spans="1:35" ht="12.75">
      <c r="A93" s="191" t="s">
        <v>617</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9"/>
      <c r="AG93" s="279"/>
      <c r="AH93" s="279"/>
      <c r="AI93" s="279"/>
    </row>
    <row r="94" spans="1:35" ht="12.75">
      <c r="A94" s="3" t="s">
        <v>722</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279"/>
      <c r="AG94" s="279"/>
      <c r="AH94" s="279"/>
      <c r="AI94" s="279"/>
    </row>
    <row r="95" spans="1:35" ht="12.75">
      <c r="A95" s="3" t="s">
        <v>723</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279"/>
      <c r="AG95" s="279"/>
      <c r="AH95" s="279"/>
      <c r="AI95" s="279"/>
    </row>
    <row r="96" spans="1:35" ht="12.75">
      <c r="A96" s="3" t="s">
        <v>724</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279"/>
      <c r="AG96" s="279"/>
      <c r="AH96" s="279"/>
      <c r="AI96" s="279"/>
    </row>
    <row r="97" spans="1:35" ht="12.75">
      <c r="A97" s="3" t="s">
        <v>725</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279"/>
      <c r="AG97" s="279"/>
      <c r="AH97" s="279"/>
      <c r="AI97" s="279"/>
    </row>
    <row r="98" spans="1:35" ht="12.75">
      <c r="A98" s="45"/>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9"/>
      <c r="AG98" s="279"/>
      <c r="AH98" s="279"/>
      <c r="AI98" s="279"/>
    </row>
    <row r="99" spans="1:35" ht="12.75">
      <c r="A99" s="212" t="s">
        <v>626</v>
      </c>
      <c r="B99" s="212"/>
      <c r="C99" s="212"/>
      <c r="D99" s="212"/>
      <c r="E99" s="212"/>
      <c r="F99" s="212"/>
      <c r="G99" s="212"/>
      <c r="H99" s="212"/>
      <c r="I99" s="212"/>
      <c r="J99" s="212"/>
      <c r="K99" s="212"/>
      <c r="L99" s="212"/>
      <c r="M99" s="212"/>
      <c r="N99" s="212"/>
      <c r="O99" s="212"/>
      <c r="P99" s="212"/>
      <c r="Q99" s="213"/>
      <c r="R99" s="213"/>
      <c r="S99" s="213"/>
      <c r="T99" s="213"/>
      <c r="U99" s="213"/>
      <c r="V99" s="213"/>
      <c r="W99" s="213"/>
      <c r="X99" s="213"/>
      <c r="Y99" s="213"/>
      <c r="Z99" s="213"/>
      <c r="AA99" s="213"/>
      <c r="AB99" s="213"/>
      <c r="AC99" s="213"/>
      <c r="AD99" s="213"/>
      <c r="AE99" s="214"/>
      <c r="AF99" s="279"/>
      <c r="AG99" s="279"/>
      <c r="AH99" s="279"/>
      <c r="AI99" s="279"/>
    </row>
    <row r="100" spans="1:35" ht="12.7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9"/>
      <c r="AG100" s="279"/>
      <c r="AH100" s="279"/>
      <c r="AI100" s="279"/>
    </row>
    <row r="101" spans="1:35" ht="12.75">
      <c r="A101" s="26" t="s">
        <v>726</v>
      </c>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9"/>
      <c r="AG101" s="279"/>
      <c r="AH101" s="279"/>
      <c r="AI101" s="279"/>
    </row>
    <row r="102" spans="1:35" ht="15">
      <c r="A102" s="3"/>
      <c r="B102" s="2"/>
      <c r="C102" s="2"/>
      <c r="D102" s="2"/>
      <c r="E102" s="2"/>
      <c r="F102" s="4" t="s">
        <v>241</v>
      </c>
      <c r="G102" s="2"/>
      <c r="H102" s="3"/>
      <c r="I102" s="3"/>
      <c r="J102" s="3"/>
      <c r="K102" s="3"/>
      <c r="L102" s="3"/>
      <c r="M102" s="3"/>
      <c r="N102" s="3"/>
      <c r="O102" s="3"/>
      <c r="P102" s="3"/>
      <c r="Q102" s="3"/>
      <c r="R102" s="3"/>
      <c r="S102" s="3"/>
      <c r="T102" s="3"/>
      <c r="U102" s="3"/>
      <c r="V102" s="4" t="s">
        <v>242</v>
      </c>
      <c r="W102" s="2"/>
      <c r="X102" s="3"/>
      <c r="Y102" s="3"/>
      <c r="Z102" s="3"/>
      <c r="AA102" s="3"/>
      <c r="AB102" s="3"/>
      <c r="AC102" s="3"/>
      <c r="AD102" s="3"/>
      <c r="AE102" s="63"/>
      <c r="AF102" s="279"/>
      <c r="AG102" s="279"/>
      <c r="AH102" s="279"/>
      <c r="AI102" s="279"/>
    </row>
    <row r="103" spans="1:35" ht="13.5">
      <c r="A103" s="27"/>
      <c r="B103" s="761" t="s">
        <v>627</v>
      </c>
      <c r="C103" s="762"/>
      <c r="D103" s="762"/>
      <c r="E103" s="762"/>
      <c r="F103" s="762"/>
      <c r="G103" s="762"/>
      <c r="H103" s="762"/>
      <c r="I103" s="762"/>
      <c r="J103" s="762"/>
      <c r="K103" s="35"/>
      <c r="L103" s="27"/>
      <c r="M103" s="27"/>
      <c r="N103" s="27"/>
      <c r="O103" s="27"/>
      <c r="P103" s="252"/>
      <c r="Q103" s="27"/>
      <c r="R103" s="761" t="s">
        <v>627</v>
      </c>
      <c r="S103" s="762"/>
      <c r="T103" s="762"/>
      <c r="U103" s="762"/>
      <c r="V103" s="762"/>
      <c r="W103" s="762"/>
      <c r="X103" s="762"/>
      <c r="Y103" s="762"/>
      <c r="Z103" s="762"/>
      <c r="AA103" s="35"/>
      <c r="AB103" s="27"/>
      <c r="AC103" s="27"/>
      <c r="AD103" s="27"/>
      <c r="AE103" s="27"/>
      <c r="AF103" s="279"/>
      <c r="AG103" s="279"/>
      <c r="AH103" s="279"/>
      <c r="AI103" s="279"/>
    </row>
    <row r="104" spans="1:35" ht="12.75">
      <c r="A104" s="27"/>
      <c r="B104" s="777">
        <f>Questionnaire!B41</f>
        <v>0</v>
      </c>
      <c r="C104" s="778"/>
      <c r="D104" s="778"/>
      <c r="E104" s="778"/>
      <c r="F104" s="778"/>
      <c r="G104" s="778"/>
      <c r="H104" s="778"/>
      <c r="I104" s="778"/>
      <c r="J104" s="778"/>
      <c r="K104" s="778"/>
      <c r="L104" s="778"/>
      <c r="M104" s="778"/>
      <c r="N104" s="779"/>
      <c r="O104" s="27"/>
      <c r="P104" s="252"/>
      <c r="Q104" s="27"/>
      <c r="R104" s="777">
        <f>Questionnaire!B41</f>
        <v>0</v>
      </c>
      <c r="S104" s="778"/>
      <c r="T104" s="778"/>
      <c r="U104" s="778"/>
      <c r="V104" s="778"/>
      <c r="W104" s="778"/>
      <c r="X104" s="778"/>
      <c r="Y104" s="778"/>
      <c r="Z104" s="778"/>
      <c r="AA104" s="778"/>
      <c r="AB104" s="778"/>
      <c r="AC104" s="778"/>
      <c r="AD104" s="779"/>
      <c r="AE104" s="27"/>
      <c r="AF104" s="279"/>
      <c r="AG104" s="279"/>
      <c r="AH104" s="279"/>
      <c r="AI104" s="279"/>
    </row>
    <row r="105" spans="1:35" ht="13.5">
      <c r="A105" s="27"/>
      <c r="B105" s="207" t="s">
        <v>526</v>
      </c>
      <c r="C105" s="207"/>
      <c r="D105" s="207"/>
      <c r="E105" s="207"/>
      <c r="F105" s="756" t="s">
        <v>274</v>
      </c>
      <c r="G105" s="756"/>
      <c r="H105" s="757"/>
      <c r="I105" s="758"/>
      <c r="J105" s="759"/>
      <c r="K105" s="202" t="s">
        <v>427</v>
      </c>
      <c r="L105" s="757"/>
      <c r="M105" s="758"/>
      <c r="N105" s="759"/>
      <c r="O105" s="27"/>
      <c r="P105" s="252"/>
      <c r="Q105" s="27"/>
      <c r="R105" s="207" t="s">
        <v>526</v>
      </c>
      <c r="S105" s="207"/>
      <c r="T105" s="207"/>
      <c r="U105" s="207"/>
      <c r="V105" s="756" t="s">
        <v>274</v>
      </c>
      <c r="W105" s="756"/>
      <c r="X105" s="757"/>
      <c r="Y105" s="758"/>
      <c r="Z105" s="759"/>
      <c r="AA105" s="202" t="s">
        <v>427</v>
      </c>
      <c r="AB105" s="757"/>
      <c r="AC105" s="758"/>
      <c r="AD105" s="759"/>
      <c r="AE105" s="27"/>
      <c r="AF105" s="279"/>
      <c r="AG105" s="279"/>
      <c r="AH105" s="279"/>
      <c r="AI105" s="279"/>
    </row>
    <row r="106" spans="1:35" ht="13.5">
      <c r="A106" s="748" t="s">
        <v>629</v>
      </c>
      <c r="B106" s="748"/>
      <c r="C106" s="748"/>
      <c r="D106" s="748"/>
      <c r="E106" s="748"/>
      <c r="F106" s="748"/>
      <c r="G106" s="748"/>
      <c r="H106" s="748"/>
      <c r="I106" s="748"/>
      <c r="J106" s="748"/>
      <c r="K106" s="749"/>
      <c r="L106" s="549"/>
      <c r="M106" s="550"/>
      <c r="N106" s="551"/>
      <c r="O106" s="27"/>
      <c r="P106" s="252"/>
      <c r="Q106" s="748" t="s">
        <v>629</v>
      </c>
      <c r="R106" s="748"/>
      <c r="S106" s="748"/>
      <c r="T106" s="748"/>
      <c r="U106" s="748"/>
      <c r="V106" s="748"/>
      <c r="W106" s="748"/>
      <c r="X106" s="748"/>
      <c r="Y106" s="748"/>
      <c r="Z106" s="748"/>
      <c r="AA106" s="749"/>
      <c r="AB106" s="549"/>
      <c r="AC106" s="550"/>
      <c r="AD106" s="551"/>
      <c r="AE106" s="27"/>
      <c r="AF106" s="279"/>
      <c r="AG106" s="279"/>
      <c r="AH106" s="279"/>
      <c r="AI106" s="279"/>
    </row>
    <row r="107" spans="1:35" ht="13.5">
      <c r="A107" s="744" t="s">
        <v>630</v>
      </c>
      <c r="B107" s="744"/>
      <c r="C107" s="744"/>
      <c r="D107" s="744"/>
      <c r="E107" s="744"/>
      <c r="F107" s="744"/>
      <c r="G107" s="744"/>
      <c r="H107" s="744"/>
      <c r="I107" s="744"/>
      <c r="J107" s="744"/>
      <c r="K107" s="756"/>
      <c r="L107" s="549"/>
      <c r="M107" s="550"/>
      <c r="N107" s="551"/>
      <c r="O107" s="27"/>
      <c r="P107" s="252"/>
      <c r="Q107" s="744" t="s">
        <v>630</v>
      </c>
      <c r="R107" s="744"/>
      <c r="S107" s="744"/>
      <c r="T107" s="744"/>
      <c r="U107" s="744"/>
      <c r="V107" s="744"/>
      <c r="W107" s="744"/>
      <c r="X107" s="744"/>
      <c r="Y107" s="744"/>
      <c r="Z107" s="744"/>
      <c r="AA107" s="756"/>
      <c r="AB107" s="549"/>
      <c r="AC107" s="550"/>
      <c r="AD107" s="551"/>
      <c r="AE107" s="27"/>
      <c r="AF107" s="279"/>
      <c r="AG107" s="279"/>
      <c r="AH107" s="279"/>
      <c r="AI107" s="279"/>
    </row>
    <row r="108" spans="1:35" ht="13.5">
      <c r="A108" s="748" t="s">
        <v>631</v>
      </c>
      <c r="B108" s="748"/>
      <c r="C108" s="760"/>
      <c r="D108" s="763"/>
      <c r="E108" s="765"/>
      <c r="F108" s="215" t="s">
        <v>632</v>
      </c>
      <c r="G108" s="216"/>
      <c r="H108" s="217" t="s">
        <v>633</v>
      </c>
      <c r="I108" s="27"/>
      <c r="J108" s="157" t="s">
        <v>634</v>
      </c>
      <c r="K108" s="35" t="s">
        <v>260</v>
      </c>
      <c r="L108" s="773">
        <f>D108*G108</f>
        <v>0</v>
      </c>
      <c r="M108" s="774"/>
      <c r="N108" s="775"/>
      <c r="O108" s="27"/>
      <c r="P108" s="252"/>
      <c r="Q108" s="748" t="s">
        <v>631</v>
      </c>
      <c r="R108" s="748"/>
      <c r="S108" s="760"/>
      <c r="T108" s="763"/>
      <c r="U108" s="765"/>
      <c r="V108" s="215" t="s">
        <v>632</v>
      </c>
      <c r="W108" s="216"/>
      <c r="X108" s="217" t="s">
        <v>633</v>
      </c>
      <c r="Y108" s="27"/>
      <c r="Z108" s="157" t="s">
        <v>634</v>
      </c>
      <c r="AA108" s="35" t="s">
        <v>260</v>
      </c>
      <c r="AB108" s="773">
        <f>T108*W108</f>
        <v>0</v>
      </c>
      <c r="AC108" s="774"/>
      <c r="AD108" s="775"/>
      <c r="AE108" s="27"/>
      <c r="AF108" s="279"/>
      <c r="AG108" s="279"/>
      <c r="AH108" s="279"/>
      <c r="AI108" s="279"/>
    </row>
    <row r="109" spans="1:35" ht="13.5">
      <c r="A109" s="748" t="s">
        <v>635</v>
      </c>
      <c r="B109" s="748"/>
      <c r="C109" s="760"/>
      <c r="D109" s="776"/>
      <c r="E109" s="765"/>
      <c r="F109" s="215" t="s">
        <v>632</v>
      </c>
      <c r="G109" s="216"/>
      <c r="H109" s="217" t="s">
        <v>633</v>
      </c>
      <c r="I109" s="27"/>
      <c r="J109" s="157" t="s">
        <v>634</v>
      </c>
      <c r="K109" s="110" t="s">
        <v>260</v>
      </c>
      <c r="L109" s="773">
        <f>D109*G109</f>
        <v>0</v>
      </c>
      <c r="M109" s="774"/>
      <c r="N109" s="775"/>
      <c r="O109" s="27"/>
      <c r="P109" s="252"/>
      <c r="Q109" s="748" t="s">
        <v>635</v>
      </c>
      <c r="R109" s="748"/>
      <c r="S109" s="760"/>
      <c r="T109" s="776"/>
      <c r="U109" s="765"/>
      <c r="V109" s="215" t="s">
        <v>632</v>
      </c>
      <c r="W109" s="216"/>
      <c r="X109" s="217" t="s">
        <v>633</v>
      </c>
      <c r="Y109" s="27"/>
      <c r="Z109" s="157" t="s">
        <v>634</v>
      </c>
      <c r="AA109" s="110" t="s">
        <v>260</v>
      </c>
      <c r="AB109" s="773">
        <f>T109*W109</f>
        <v>0</v>
      </c>
      <c r="AC109" s="774"/>
      <c r="AD109" s="775"/>
      <c r="AE109" s="27"/>
      <c r="AF109" s="279"/>
      <c r="AG109" s="279"/>
      <c r="AH109" s="279"/>
      <c r="AI109" s="279"/>
    </row>
    <row r="110" spans="1:35" ht="13.5">
      <c r="A110" s="748" t="s">
        <v>636</v>
      </c>
      <c r="B110" s="748"/>
      <c r="C110" s="748"/>
      <c r="D110" s="748"/>
      <c r="E110" s="748"/>
      <c r="F110" s="748"/>
      <c r="G110" s="748"/>
      <c r="H110" s="748"/>
      <c r="I110" s="748"/>
      <c r="J110" s="748"/>
      <c r="K110" s="110" t="s">
        <v>260</v>
      </c>
      <c r="L110" s="549"/>
      <c r="M110" s="550"/>
      <c r="N110" s="551"/>
      <c r="O110" s="27"/>
      <c r="P110" s="252"/>
      <c r="Q110" s="748" t="s">
        <v>636</v>
      </c>
      <c r="R110" s="748"/>
      <c r="S110" s="748"/>
      <c r="T110" s="748"/>
      <c r="U110" s="748"/>
      <c r="V110" s="748"/>
      <c r="W110" s="748"/>
      <c r="X110" s="748"/>
      <c r="Y110" s="748"/>
      <c r="Z110" s="748"/>
      <c r="AA110" s="110" t="s">
        <v>260</v>
      </c>
      <c r="AB110" s="549"/>
      <c r="AC110" s="550"/>
      <c r="AD110" s="551"/>
      <c r="AE110" s="27"/>
      <c r="AF110" s="279"/>
      <c r="AG110" s="279"/>
      <c r="AH110" s="279"/>
      <c r="AI110" s="279"/>
    </row>
    <row r="111" spans="1:35" ht="13.5">
      <c r="A111" s="748" t="s">
        <v>727</v>
      </c>
      <c r="B111" s="748"/>
      <c r="C111" s="748"/>
      <c r="D111" s="748"/>
      <c r="E111" s="748"/>
      <c r="F111" s="748"/>
      <c r="G111" s="748"/>
      <c r="H111" s="748"/>
      <c r="I111" s="748"/>
      <c r="J111" s="748"/>
      <c r="K111" s="110" t="s">
        <v>260</v>
      </c>
      <c r="L111" s="549"/>
      <c r="M111" s="550"/>
      <c r="N111" s="551"/>
      <c r="O111" s="27"/>
      <c r="P111" s="252"/>
      <c r="Q111" s="748" t="s">
        <v>727</v>
      </c>
      <c r="R111" s="748"/>
      <c r="S111" s="748"/>
      <c r="T111" s="748"/>
      <c r="U111" s="748"/>
      <c r="V111" s="748"/>
      <c r="W111" s="748"/>
      <c r="X111" s="748"/>
      <c r="Y111" s="748"/>
      <c r="Z111" s="748"/>
      <c r="AA111" s="110" t="s">
        <v>260</v>
      </c>
      <c r="AB111" s="549"/>
      <c r="AC111" s="550"/>
      <c r="AD111" s="551"/>
      <c r="AE111" s="27"/>
      <c r="AF111" s="279"/>
      <c r="AG111" s="279"/>
      <c r="AH111" s="279"/>
      <c r="AI111" s="279"/>
    </row>
    <row r="112" spans="1:35" ht="13.5">
      <c r="A112" s="110"/>
      <c r="B112" s="110"/>
      <c r="C112" s="110"/>
      <c r="D112" s="110"/>
      <c r="E112" s="110"/>
      <c r="F112" s="110"/>
      <c r="G112" s="110"/>
      <c r="H112" s="110"/>
      <c r="I112" s="110"/>
      <c r="J112" s="110"/>
      <c r="K112" s="110"/>
      <c r="L112" s="35"/>
      <c r="M112" s="35"/>
      <c r="N112" s="35"/>
      <c r="O112" s="27"/>
      <c r="P112" s="252"/>
      <c r="Q112" s="110"/>
      <c r="R112" s="110"/>
      <c r="S112" s="110"/>
      <c r="T112" s="110"/>
      <c r="U112" s="110"/>
      <c r="V112" s="110"/>
      <c r="W112" s="110"/>
      <c r="X112" s="110"/>
      <c r="Y112" s="110"/>
      <c r="Z112" s="110"/>
      <c r="AA112" s="110"/>
      <c r="AB112" s="35"/>
      <c r="AC112" s="35"/>
      <c r="AD112" s="35"/>
      <c r="AE112" s="27"/>
      <c r="AF112" s="279"/>
      <c r="AG112" s="279"/>
      <c r="AH112" s="279"/>
      <c r="AI112" s="279"/>
    </row>
    <row r="113" spans="1:35" ht="13.5">
      <c r="A113" s="217"/>
      <c r="B113" s="206" t="s">
        <v>728</v>
      </c>
      <c r="C113" s="204"/>
      <c r="D113" s="204"/>
      <c r="E113" s="204"/>
      <c r="F113" s="204"/>
      <c r="G113" s="204"/>
      <c r="H113" s="204"/>
      <c r="I113" s="204"/>
      <c r="J113" s="204"/>
      <c r="K113" s="110"/>
      <c r="L113" s="35"/>
      <c r="M113" s="35"/>
      <c r="N113" s="35"/>
      <c r="O113" s="27"/>
      <c r="P113" s="252"/>
      <c r="Q113" s="27"/>
      <c r="R113" s="206" t="s">
        <v>728</v>
      </c>
      <c r="S113" s="204"/>
      <c r="T113" s="204"/>
      <c r="U113" s="204"/>
      <c r="V113" s="204"/>
      <c r="W113" s="204"/>
      <c r="X113" s="204"/>
      <c r="Y113" s="204"/>
      <c r="Z113" s="204"/>
      <c r="AA113" s="110"/>
      <c r="AB113" s="35"/>
      <c r="AC113" s="35"/>
      <c r="AD113" s="35"/>
      <c r="AE113" s="27"/>
      <c r="AF113" s="279"/>
      <c r="AG113" s="279"/>
      <c r="AH113" s="279"/>
      <c r="AI113" s="279"/>
    </row>
    <row r="114" spans="1:35" ht="12.75">
      <c r="A114" s="27"/>
      <c r="B114" s="777"/>
      <c r="C114" s="778"/>
      <c r="D114" s="778"/>
      <c r="E114" s="778"/>
      <c r="F114" s="778"/>
      <c r="G114" s="778"/>
      <c r="H114" s="778"/>
      <c r="I114" s="778"/>
      <c r="J114" s="778"/>
      <c r="K114" s="778"/>
      <c r="L114" s="778"/>
      <c r="M114" s="778"/>
      <c r="N114" s="779"/>
      <c r="O114" s="27"/>
      <c r="P114" s="252"/>
      <c r="Q114" s="27"/>
      <c r="R114" s="777"/>
      <c r="S114" s="778"/>
      <c r="T114" s="778"/>
      <c r="U114" s="778"/>
      <c r="V114" s="778"/>
      <c r="W114" s="778"/>
      <c r="X114" s="778"/>
      <c r="Y114" s="778"/>
      <c r="Z114" s="778"/>
      <c r="AA114" s="778"/>
      <c r="AB114" s="778"/>
      <c r="AC114" s="778"/>
      <c r="AD114" s="779"/>
      <c r="AE114" s="27"/>
      <c r="AF114" s="279"/>
      <c r="AG114" s="279"/>
      <c r="AH114" s="279"/>
      <c r="AI114" s="279"/>
    </row>
    <row r="115" spans="1:35" ht="13.5">
      <c r="A115" s="27"/>
      <c r="B115" s="207" t="s">
        <v>526</v>
      </c>
      <c r="C115" s="207"/>
      <c r="D115" s="207"/>
      <c r="E115" s="207"/>
      <c r="F115" s="756" t="s">
        <v>274</v>
      </c>
      <c r="G115" s="756"/>
      <c r="H115" s="757"/>
      <c r="I115" s="758"/>
      <c r="J115" s="759"/>
      <c r="K115" s="202" t="s">
        <v>427</v>
      </c>
      <c r="L115" s="757"/>
      <c r="M115" s="758"/>
      <c r="N115" s="759"/>
      <c r="O115" s="27"/>
      <c r="P115" s="252"/>
      <c r="Q115" s="27"/>
      <c r="R115" s="207" t="s">
        <v>526</v>
      </c>
      <c r="S115" s="207"/>
      <c r="T115" s="207"/>
      <c r="U115" s="207"/>
      <c r="V115" s="756" t="s">
        <v>274</v>
      </c>
      <c r="W115" s="756"/>
      <c r="X115" s="757"/>
      <c r="Y115" s="758"/>
      <c r="Z115" s="759"/>
      <c r="AA115" s="202" t="s">
        <v>427</v>
      </c>
      <c r="AB115" s="757"/>
      <c r="AC115" s="758"/>
      <c r="AD115" s="759"/>
      <c r="AE115" s="27"/>
      <c r="AF115" s="279"/>
      <c r="AG115" s="279"/>
      <c r="AH115" s="279"/>
      <c r="AI115" s="279"/>
    </row>
    <row r="116" spans="1:35" ht="13.5">
      <c r="A116" s="748" t="s">
        <v>629</v>
      </c>
      <c r="B116" s="748"/>
      <c r="C116" s="748"/>
      <c r="D116" s="748"/>
      <c r="E116" s="748"/>
      <c r="F116" s="748"/>
      <c r="G116" s="748"/>
      <c r="H116" s="748"/>
      <c r="I116" s="748"/>
      <c r="J116" s="748"/>
      <c r="K116" s="749"/>
      <c r="L116" s="549"/>
      <c r="M116" s="550"/>
      <c r="N116" s="551"/>
      <c r="O116" s="27"/>
      <c r="P116" s="252"/>
      <c r="Q116" s="748" t="s">
        <v>629</v>
      </c>
      <c r="R116" s="748"/>
      <c r="S116" s="748"/>
      <c r="T116" s="748"/>
      <c r="U116" s="748"/>
      <c r="V116" s="748"/>
      <c r="W116" s="748"/>
      <c r="X116" s="748"/>
      <c r="Y116" s="748"/>
      <c r="Z116" s="748"/>
      <c r="AA116" s="749"/>
      <c r="AB116" s="549"/>
      <c r="AC116" s="550"/>
      <c r="AD116" s="551"/>
      <c r="AE116" s="27"/>
      <c r="AF116" s="279"/>
      <c r="AG116" s="279"/>
      <c r="AH116" s="279"/>
      <c r="AI116" s="279"/>
    </row>
    <row r="117" spans="1:35" ht="13.5">
      <c r="A117" s="744" t="s">
        <v>630</v>
      </c>
      <c r="B117" s="744"/>
      <c r="C117" s="744"/>
      <c r="D117" s="744"/>
      <c r="E117" s="744"/>
      <c r="F117" s="744"/>
      <c r="G117" s="744"/>
      <c r="H117" s="744"/>
      <c r="I117" s="744"/>
      <c r="J117" s="744"/>
      <c r="K117" s="756"/>
      <c r="L117" s="549"/>
      <c r="M117" s="550"/>
      <c r="N117" s="551"/>
      <c r="O117" s="27"/>
      <c r="P117" s="252"/>
      <c r="Q117" s="744" t="s">
        <v>630</v>
      </c>
      <c r="R117" s="744"/>
      <c r="S117" s="744"/>
      <c r="T117" s="744"/>
      <c r="U117" s="744"/>
      <c r="V117" s="744"/>
      <c r="W117" s="744"/>
      <c r="X117" s="744"/>
      <c r="Y117" s="744"/>
      <c r="Z117" s="744"/>
      <c r="AA117" s="756"/>
      <c r="AB117" s="549"/>
      <c r="AC117" s="550"/>
      <c r="AD117" s="551"/>
      <c r="AE117" s="27"/>
      <c r="AF117" s="279"/>
      <c r="AG117" s="279"/>
      <c r="AH117" s="279"/>
      <c r="AI117" s="279"/>
    </row>
    <row r="118" spans="1:35" ht="13.5">
      <c r="A118" s="748" t="s">
        <v>631</v>
      </c>
      <c r="B118" s="748"/>
      <c r="C118" s="760"/>
      <c r="D118" s="763"/>
      <c r="E118" s="765"/>
      <c r="F118" s="215" t="s">
        <v>632</v>
      </c>
      <c r="G118" s="216"/>
      <c r="H118" s="217" t="s">
        <v>633</v>
      </c>
      <c r="I118" s="27"/>
      <c r="J118" s="157" t="s">
        <v>634</v>
      </c>
      <c r="K118" s="35" t="s">
        <v>260</v>
      </c>
      <c r="L118" s="773">
        <f>D118*G118</f>
        <v>0</v>
      </c>
      <c r="M118" s="774"/>
      <c r="N118" s="775"/>
      <c r="O118" s="27"/>
      <c r="P118" s="252"/>
      <c r="Q118" s="748" t="s">
        <v>631</v>
      </c>
      <c r="R118" s="748"/>
      <c r="S118" s="760"/>
      <c r="T118" s="763"/>
      <c r="U118" s="765"/>
      <c r="V118" s="215" t="s">
        <v>632</v>
      </c>
      <c r="W118" s="216"/>
      <c r="X118" s="217" t="s">
        <v>633</v>
      </c>
      <c r="Y118" s="27"/>
      <c r="Z118" s="157" t="s">
        <v>634</v>
      </c>
      <c r="AA118" s="35" t="s">
        <v>260</v>
      </c>
      <c r="AB118" s="773">
        <f>T118*W118</f>
        <v>0</v>
      </c>
      <c r="AC118" s="774"/>
      <c r="AD118" s="775"/>
      <c r="AE118" s="27"/>
      <c r="AF118" s="279"/>
      <c r="AG118" s="279"/>
      <c r="AH118" s="279"/>
      <c r="AI118" s="279"/>
    </row>
    <row r="119" spans="1:35" ht="13.5">
      <c r="A119" s="748" t="s">
        <v>635</v>
      </c>
      <c r="B119" s="748"/>
      <c r="C119" s="760"/>
      <c r="D119" s="776"/>
      <c r="E119" s="765"/>
      <c r="F119" s="215" t="s">
        <v>632</v>
      </c>
      <c r="G119" s="216"/>
      <c r="H119" s="217" t="s">
        <v>633</v>
      </c>
      <c r="I119" s="27"/>
      <c r="J119" s="157" t="s">
        <v>634</v>
      </c>
      <c r="K119" s="110" t="s">
        <v>260</v>
      </c>
      <c r="L119" s="773">
        <f>D119*G119</f>
        <v>0</v>
      </c>
      <c r="M119" s="774"/>
      <c r="N119" s="775"/>
      <c r="O119" s="27"/>
      <c r="P119" s="252"/>
      <c r="Q119" s="748" t="s">
        <v>635</v>
      </c>
      <c r="R119" s="748"/>
      <c r="S119" s="760"/>
      <c r="T119" s="776"/>
      <c r="U119" s="765"/>
      <c r="V119" s="215" t="s">
        <v>632</v>
      </c>
      <c r="W119" s="216"/>
      <c r="X119" s="217" t="s">
        <v>633</v>
      </c>
      <c r="Y119" s="27"/>
      <c r="Z119" s="157" t="s">
        <v>634</v>
      </c>
      <c r="AA119" s="110" t="s">
        <v>260</v>
      </c>
      <c r="AB119" s="773">
        <f>T119*W119</f>
        <v>0</v>
      </c>
      <c r="AC119" s="774"/>
      <c r="AD119" s="775"/>
      <c r="AE119" s="27"/>
      <c r="AF119" s="279"/>
      <c r="AG119" s="279"/>
      <c r="AH119" s="279"/>
      <c r="AI119" s="279"/>
    </row>
    <row r="120" spans="1:35" ht="13.5">
      <c r="A120" s="748" t="s">
        <v>636</v>
      </c>
      <c r="B120" s="748"/>
      <c r="C120" s="748"/>
      <c r="D120" s="748"/>
      <c r="E120" s="748"/>
      <c r="F120" s="748"/>
      <c r="G120" s="748"/>
      <c r="H120" s="748"/>
      <c r="I120" s="748"/>
      <c r="J120" s="748"/>
      <c r="K120" s="110" t="s">
        <v>260</v>
      </c>
      <c r="L120" s="549"/>
      <c r="M120" s="550"/>
      <c r="N120" s="551"/>
      <c r="O120" s="27"/>
      <c r="P120" s="252"/>
      <c r="Q120" s="748" t="s">
        <v>636</v>
      </c>
      <c r="R120" s="748"/>
      <c r="S120" s="748"/>
      <c r="T120" s="748"/>
      <c r="U120" s="748"/>
      <c r="V120" s="748"/>
      <c r="W120" s="748"/>
      <c r="X120" s="748"/>
      <c r="Y120" s="748"/>
      <c r="Z120" s="748"/>
      <c r="AA120" s="110" t="s">
        <v>260</v>
      </c>
      <c r="AB120" s="549"/>
      <c r="AC120" s="550"/>
      <c r="AD120" s="551"/>
      <c r="AE120" s="27"/>
      <c r="AF120" s="279"/>
      <c r="AG120" s="279"/>
      <c r="AH120" s="279"/>
      <c r="AI120" s="279"/>
    </row>
    <row r="121" spans="1:35" ht="13.5">
      <c r="A121" s="748" t="s">
        <v>727</v>
      </c>
      <c r="B121" s="748"/>
      <c r="C121" s="748"/>
      <c r="D121" s="748"/>
      <c r="E121" s="748"/>
      <c r="F121" s="748"/>
      <c r="G121" s="748"/>
      <c r="H121" s="748"/>
      <c r="I121" s="748"/>
      <c r="J121" s="748"/>
      <c r="K121" s="110" t="s">
        <v>260</v>
      </c>
      <c r="L121" s="549"/>
      <c r="M121" s="550"/>
      <c r="N121" s="551"/>
      <c r="O121" s="27"/>
      <c r="P121" s="252"/>
      <c r="Q121" s="748" t="s">
        <v>727</v>
      </c>
      <c r="R121" s="748"/>
      <c r="S121" s="748"/>
      <c r="T121" s="748"/>
      <c r="U121" s="748"/>
      <c r="V121" s="748"/>
      <c r="W121" s="748"/>
      <c r="X121" s="748"/>
      <c r="Y121" s="748"/>
      <c r="Z121" s="748"/>
      <c r="AA121" s="110" t="s">
        <v>260</v>
      </c>
      <c r="AB121" s="549"/>
      <c r="AC121" s="550"/>
      <c r="AD121" s="551"/>
      <c r="AE121" s="27"/>
      <c r="AF121" s="279"/>
      <c r="AG121" s="279"/>
      <c r="AH121" s="279"/>
      <c r="AI121" s="279"/>
    </row>
    <row r="122" spans="1:35" ht="13.5" customHeight="1">
      <c r="A122" s="110"/>
      <c r="B122" s="110"/>
      <c r="C122" s="110"/>
      <c r="D122" s="110"/>
      <c r="E122" s="110"/>
      <c r="F122" s="110"/>
      <c r="G122" s="110"/>
      <c r="H122" s="110"/>
      <c r="I122" s="110"/>
      <c r="J122" s="110"/>
      <c r="K122" s="110"/>
      <c r="L122" s="253"/>
      <c r="M122" s="253"/>
      <c r="N122" s="253"/>
      <c r="O122" s="253"/>
      <c r="P122" s="253"/>
      <c r="Q122" s="253"/>
      <c r="R122" s="253"/>
      <c r="S122" s="253"/>
      <c r="T122" s="253"/>
      <c r="U122" s="253"/>
      <c r="V122" s="253"/>
      <c r="W122" s="253"/>
      <c r="X122" s="253"/>
      <c r="Y122" s="253"/>
      <c r="Z122" s="253"/>
      <c r="AA122" s="253"/>
      <c r="AB122" s="253"/>
      <c r="AC122" s="253"/>
      <c r="AD122" s="253"/>
      <c r="AE122" s="253"/>
      <c r="AF122" s="279"/>
      <c r="AG122" s="279"/>
      <c r="AH122" s="279"/>
      <c r="AI122" s="279"/>
    </row>
    <row r="123" spans="1:35" ht="13.5">
      <c r="A123" s="219" t="s">
        <v>639</v>
      </c>
      <c r="B123" s="110"/>
      <c r="C123" s="110"/>
      <c r="D123" s="110"/>
      <c r="E123" s="110"/>
      <c r="F123" s="110"/>
      <c r="G123" s="110"/>
      <c r="H123" s="110"/>
      <c r="I123" s="110"/>
      <c r="J123" s="110"/>
      <c r="K123" s="110"/>
      <c r="L123" s="35"/>
      <c r="M123" s="35"/>
      <c r="N123" s="35"/>
      <c r="O123" s="27"/>
      <c r="P123" s="172"/>
      <c r="Q123" s="110"/>
      <c r="R123" s="110"/>
      <c r="S123" s="110"/>
      <c r="T123" s="110"/>
      <c r="U123" s="110"/>
      <c r="V123" s="110"/>
      <c r="W123" s="110"/>
      <c r="X123" s="110"/>
      <c r="Y123" s="110"/>
      <c r="Z123" s="110"/>
      <c r="AA123" s="110"/>
      <c r="AB123" s="35"/>
      <c r="AC123" s="35"/>
      <c r="AD123" s="35"/>
      <c r="AE123" s="27"/>
      <c r="AF123" s="279"/>
      <c r="AG123" s="279"/>
      <c r="AH123" s="279"/>
      <c r="AI123" s="279"/>
    </row>
    <row r="124" spans="1:35" ht="13.5" customHeight="1">
      <c r="A124" s="766" t="s">
        <v>176</v>
      </c>
      <c r="B124" s="766"/>
      <c r="C124" s="766"/>
      <c r="D124" s="766"/>
      <c r="E124" s="766"/>
      <c r="F124" s="766"/>
      <c r="G124" s="766"/>
      <c r="H124" s="766"/>
      <c r="I124" s="766"/>
      <c r="J124" s="766"/>
      <c r="K124" s="766"/>
      <c r="L124" s="766"/>
      <c r="M124" s="766"/>
      <c r="N124" s="766"/>
      <c r="O124" s="766"/>
      <c r="P124" s="766"/>
      <c r="Q124" s="766"/>
      <c r="R124" s="766"/>
      <c r="S124" s="766"/>
      <c r="T124" s="766"/>
      <c r="U124" s="766"/>
      <c r="V124" s="766"/>
      <c r="W124" s="766"/>
      <c r="X124" s="766"/>
      <c r="Y124" s="766"/>
      <c r="Z124" s="766"/>
      <c r="AA124" s="766"/>
      <c r="AB124" s="766"/>
      <c r="AC124" s="766"/>
      <c r="AD124" s="766"/>
      <c r="AE124" s="201"/>
      <c r="AF124" s="279"/>
      <c r="AG124" s="279"/>
      <c r="AH124" s="279"/>
      <c r="AI124" s="279"/>
    </row>
    <row r="125" spans="1:35" ht="13.5" customHeight="1">
      <c r="A125" s="766"/>
      <c r="B125" s="766"/>
      <c r="C125" s="766"/>
      <c r="D125" s="766"/>
      <c r="E125" s="766"/>
      <c r="F125" s="766"/>
      <c r="G125" s="766"/>
      <c r="H125" s="766"/>
      <c r="I125" s="766"/>
      <c r="J125" s="766"/>
      <c r="K125" s="766"/>
      <c r="L125" s="766"/>
      <c r="M125" s="766"/>
      <c r="N125" s="766"/>
      <c r="O125" s="766"/>
      <c r="P125" s="766"/>
      <c r="Q125" s="766"/>
      <c r="R125" s="766"/>
      <c r="S125" s="766"/>
      <c r="T125" s="766"/>
      <c r="U125" s="766"/>
      <c r="V125" s="766"/>
      <c r="W125" s="766"/>
      <c r="X125" s="766"/>
      <c r="Y125" s="766"/>
      <c r="Z125" s="766"/>
      <c r="AA125" s="766"/>
      <c r="AB125" s="766"/>
      <c r="AC125" s="766"/>
      <c r="AD125" s="766"/>
      <c r="AE125" s="201"/>
      <c r="AF125" s="279"/>
      <c r="AG125" s="279"/>
      <c r="AH125" s="279"/>
      <c r="AI125" s="279"/>
    </row>
    <row r="126" spans="1:35" ht="12.75">
      <c r="A126" s="3"/>
      <c r="B126" s="3"/>
      <c r="C126" s="26" t="s">
        <v>642</v>
      </c>
      <c r="D126" s="3"/>
      <c r="E126" s="3"/>
      <c r="F126" s="3"/>
      <c r="G126" s="3"/>
      <c r="H126" s="124"/>
      <c r="I126" s="3"/>
      <c r="J126" s="124"/>
      <c r="K126" s="221"/>
      <c r="L126" s="3"/>
      <c r="M126" s="8"/>
      <c r="N126" s="8"/>
      <c r="O126" s="8"/>
      <c r="P126" s="3"/>
      <c r="Q126" s="3"/>
      <c r="R126" s="3"/>
      <c r="S126" s="3"/>
      <c r="T126" s="3"/>
      <c r="U126" s="3"/>
      <c r="V126" s="3"/>
      <c r="W126" s="3"/>
      <c r="X126" s="3"/>
      <c r="Y126" s="3"/>
      <c r="Z126" s="3"/>
      <c r="AA126" s="3"/>
      <c r="AB126" s="3"/>
      <c r="AC126" s="3"/>
      <c r="AD126" s="3"/>
      <c r="AE126" s="3"/>
      <c r="AF126" s="279"/>
      <c r="AG126" s="279"/>
      <c r="AH126" s="279"/>
      <c r="AI126" s="279"/>
    </row>
    <row r="127" spans="1:35" ht="12.75">
      <c r="A127" s="3"/>
      <c r="B127" s="3"/>
      <c r="C127" s="6" t="s">
        <v>260</v>
      </c>
      <c r="D127" s="767"/>
      <c r="E127" s="768"/>
      <c r="F127" s="768"/>
      <c r="G127" s="768"/>
      <c r="H127" s="769"/>
      <c r="I127" s="124"/>
      <c r="J127" s="221" t="s">
        <v>643</v>
      </c>
      <c r="K127" s="124"/>
      <c r="L127" s="124"/>
      <c r="M127" s="3"/>
      <c r="N127" s="3"/>
      <c r="O127" s="3"/>
      <c r="P127" s="3"/>
      <c r="Q127" s="3"/>
      <c r="R127" s="3"/>
      <c r="S127" s="3"/>
      <c r="T127" s="3"/>
      <c r="U127" s="3"/>
      <c r="V127" s="3"/>
      <c r="W127" s="3"/>
      <c r="X127" s="3"/>
      <c r="Y127" s="3"/>
      <c r="Z127" s="3"/>
      <c r="AA127" s="3"/>
      <c r="AB127" s="3"/>
      <c r="AC127" s="3"/>
      <c r="AD127" s="3"/>
      <c r="AE127" s="3"/>
      <c r="AF127" s="279"/>
      <c r="AG127" s="279"/>
      <c r="AH127" s="279"/>
      <c r="AI127" s="279"/>
    </row>
    <row r="128" spans="1:35" ht="12.75">
      <c r="A128" s="3"/>
      <c r="B128" s="3"/>
      <c r="C128" s="6" t="s">
        <v>260</v>
      </c>
      <c r="D128" s="767"/>
      <c r="E128" s="768"/>
      <c r="F128" s="768"/>
      <c r="G128" s="768"/>
      <c r="H128" s="769"/>
      <c r="I128" s="124"/>
      <c r="J128" s="221" t="s">
        <v>644</v>
      </c>
      <c r="K128" s="124"/>
      <c r="L128" s="124"/>
      <c r="M128" s="3"/>
      <c r="N128" s="3"/>
      <c r="O128" s="3"/>
      <c r="P128" s="3"/>
      <c r="Q128" s="3"/>
      <c r="R128" s="3"/>
      <c r="S128" s="3"/>
      <c r="T128" s="3"/>
      <c r="U128" s="3"/>
      <c r="V128" s="3"/>
      <c r="W128" s="3"/>
      <c r="X128" s="3"/>
      <c r="Y128" s="3"/>
      <c r="Z128" s="3"/>
      <c r="AA128" s="3"/>
      <c r="AB128" s="3"/>
      <c r="AC128" s="3"/>
      <c r="AD128" s="3"/>
      <c r="AE128" s="3"/>
      <c r="AF128" s="279"/>
      <c r="AG128" s="279"/>
      <c r="AH128" s="279"/>
      <c r="AI128" s="279"/>
    </row>
    <row r="129" spans="1:35" ht="12.75">
      <c r="A129" s="3"/>
      <c r="B129" s="3"/>
      <c r="C129" s="6" t="s">
        <v>260</v>
      </c>
      <c r="D129" s="767"/>
      <c r="E129" s="768"/>
      <c r="F129" s="768"/>
      <c r="G129" s="768"/>
      <c r="H129" s="769"/>
      <c r="I129" s="124"/>
      <c r="J129" s="221" t="s">
        <v>645</v>
      </c>
      <c r="K129" s="124"/>
      <c r="L129" s="124"/>
      <c r="M129" s="3"/>
      <c r="N129" s="3"/>
      <c r="O129" s="3"/>
      <c r="P129" s="3"/>
      <c r="Q129" s="3"/>
      <c r="R129" s="3"/>
      <c r="S129" s="3"/>
      <c r="T129" s="3"/>
      <c r="U129" s="3"/>
      <c r="V129" s="3"/>
      <c r="W129" s="3"/>
      <c r="X129" s="3"/>
      <c r="Y129" s="3"/>
      <c r="Z129" s="3"/>
      <c r="AA129" s="3"/>
      <c r="AB129" s="3"/>
      <c r="AC129" s="3"/>
      <c r="AD129" s="3"/>
      <c r="AE129" s="3"/>
      <c r="AF129" s="279"/>
      <c r="AG129" s="279"/>
      <c r="AH129" s="279"/>
      <c r="AI129" s="279"/>
    </row>
    <row r="130" spans="1:35" ht="12.75">
      <c r="A130" s="3"/>
      <c r="B130" s="3"/>
      <c r="C130" s="6" t="s">
        <v>260</v>
      </c>
      <c r="D130" s="767">
        <f>SUM(D127:H129)</f>
        <v>0</v>
      </c>
      <c r="E130" s="768"/>
      <c r="F130" s="768"/>
      <c r="G130" s="768"/>
      <c r="H130" s="769"/>
      <c r="I130" s="124" t="s">
        <v>430</v>
      </c>
      <c r="J130" s="221" t="s">
        <v>646</v>
      </c>
      <c r="K130" s="124"/>
      <c r="L130" s="124"/>
      <c r="M130" s="3"/>
      <c r="N130" s="3"/>
      <c r="O130" s="3"/>
      <c r="P130" s="3"/>
      <c r="Q130" s="3"/>
      <c r="R130" s="3"/>
      <c r="S130" s="3"/>
      <c r="T130" s="3"/>
      <c r="U130" s="3"/>
      <c r="V130" s="3"/>
      <c r="W130" s="3"/>
      <c r="X130" s="3"/>
      <c r="Y130" s="3"/>
      <c r="Z130" s="3"/>
      <c r="AA130" s="3"/>
      <c r="AB130" s="3"/>
      <c r="AC130" s="3"/>
      <c r="AD130" s="3"/>
      <c r="AE130" s="3"/>
      <c r="AF130" s="279"/>
      <c r="AG130" s="279"/>
      <c r="AH130" s="279"/>
      <c r="AI130" s="279"/>
    </row>
    <row r="131" spans="1:35" ht="12.75">
      <c r="A131" s="3"/>
      <c r="B131" s="3"/>
      <c r="C131" s="26"/>
      <c r="D131" s="124"/>
      <c r="E131" s="124"/>
      <c r="F131" s="124"/>
      <c r="G131" s="124"/>
      <c r="H131" s="124"/>
      <c r="I131" s="124"/>
      <c r="J131" s="221"/>
      <c r="K131" s="124"/>
      <c r="L131" s="124"/>
      <c r="M131" s="3"/>
      <c r="N131" s="3"/>
      <c r="O131" s="3"/>
      <c r="P131" s="3"/>
      <c r="Q131" s="3"/>
      <c r="R131" s="3"/>
      <c r="S131" s="3"/>
      <c r="T131" s="3"/>
      <c r="U131" s="3"/>
      <c r="V131" s="3"/>
      <c r="W131" s="3"/>
      <c r="X131" s="3"/>
      <c r="Y131" s="3"/>
      <c r="Z131" s="3"/>
      <c r="AA131" s="3"/>
      <c r="AB131" s="3"/>
      <c r="AC131" s="3"/>
      <c r="AD131" s="3"/>
      <c r="AE131" s="3"/>
      <c r="AF131" s="279"/>
      <c r="AG131" s="279"/>
      <c r="AH131" s="279"/>
      <c r="AI131" s="279"/>
    </row>
    <row r="132" spans="1:35" ht="12.75">
      <c r="A132" s="3"/>
      <c r="B132" s="3"/>
      <c r="C132" s="26" t="s">
        <v>647</v>
      </c>
      <c r="D132" s="3"/>
      <c r="E132" s="3"/>
      <c r="F132" s="3"/>
      <c r="G132" s="3"/>
      <c r="H132" s="3"/>
      <c r="I132" s="3"/>
      <c r="J132" s="3"/>
      <c r="K132" s="3"/>
      <c r="L132" s="8"/>
      <c r="M132" s="8"/>
      <c r="N132" s="8"/>
      <c r="O132" s="8"/>
      <c r="P132" s="8"/>
      <c r="Q132" s="3"/>
      <c r="R132" s="3"/>
      <c r="S132" s="3"/>
      <c r="T132" s="3"/>
      <c r="U132" s="3"/>
      <c r="V132" s="3"/>
      <c r="W132" s="3"/>
      <c r="X132" s="3"/>
      <c r="Y132" s="3"/>
      <c r="Z132" s="3"/>
      <c r="AA132" s="3"/>
      <c r="AB132" s="3"/>
      <c r="AC132" s="3"/>
      <c r="AD132" s="3"/>
      <c r="AE132" s="3"/>
      <c r="AF132" s="279"/>
      <c r="AG132" s="279"/>
      <c r="AH132" s="279"/>
      <c r="AI132" s="279"/>
    </row>
    <row r="133" spans="1:35" ht="12.75">
      <c r="A133" s="3"/>
      <c r="B133" s="3"/>
      <c r="C133" s="6" t="s">
        <v>260</v>
      </c>
      <c r="D133" s="770"/>
      <c r="E133" s="771"/>
      <c r="F133" s="771"/>
      <c r="G133" s="771"/>
      <c r="H133" s="772"/>
      <c r="I133" s="3"/>
      <c r="J133" s="3" t="s">
        <v>651</v>
      </c>
      <c r="K133" s="3"/>
      <c r="L133" s="124"/>
      <c r="M133" s="124"/>
      <c r="N133" s="124"/>
      <c r="O133" s="124"/>
      <c r="P133" s="124"/>
      <c r="Q133" s="3"/>
      <c r="R133" s="3"/>
      <c r="S133" s="3"/>
      <c r="T133" s="3"/>
      <c r="U133" s="3"/>
      <c r="V133" s="3"/>
      <c r="W133" s="3"/>
      <c r="X133" s="3"/>
      <c r="Y133" s="3"/>
      <c r="Z133" s="3"/>
      <c r="AA133" s="3"/>
      <c r="AB133" s="3"/>
      <c r="AC133" s="3"/>
      <c r="AD133" s="3"/>
      <c r="AE133" s="3"/>
      <c r="AF133" s="279"/>
      <c r="AG133" s="279"/>
      <c r="AH133" s="279"/>
      <c r="AI133" s="279"/>
    </row>
    <row r="134" spans="1:35"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279"/>
      <c r="AG134" s="279"/>
      <c r="AH134" s="279"/>
      <c r="AI134" s="279"/>
    </row>
    <row r="135" spans="1:35" ht="15">
      <c r="A135" s="83" t="s">
        <v>522</v>
      </c>
      <c r="B135" s="84"/>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279"/>
      <c r="AG135" s="279"/>
      <c r="AH135" s="279"/>
      <c r="AI135" s="279"/>
    </row>
    <row r="136" spans="1:35"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9"/>
      <c r="AG136" s="279"/>
      <c r="AH136" s="279"/>
      <c r="AI136" s="279"/>
    </row>
    <row r="137" spans="1:35" ht="12.75">
      <c r="A137" s="36" t="s">
        <v>729</v>
      </c>
      <c r="B137" s="36"/>
      <c r="C137" s="36"/>
      <c r="D137" s="36"/>
      <c r="E137" s="36"/>
      <c r="F137" s="36"/>
      <c r="G137" s="36"/>
      <c r="H137" s="36"/>
      <c r="I137" s="36"/>
      <c r="J137" s="36"/>
      <c r="K137" s="36"/>
      <c r="L137" s="36"/>
      <c r="M137" s="36"/>
      <c r="N137" s="36"/>
      <c r="O137" s="36"/>
      <c r="P137" s="36"/>
      <c r="Q137" s="36"/>
      <c r="R137" s="36"/>
      <c r="S137" s="36"/>
      <c r="T137" s="36"/>
      <c r="U137" s="36"/>
      <c r="V137" s="36"/>
      <c r="W137" s="36"/>
      <c r="X137" s="201"/>
      <c r="Y137" s="201"/>
      <c r="Z137" s="201"/>
      <c r="AA137" s="201"/>
      <c r="AB137" s="201"/>
      <c r="AC137" s="201"/>
      <c r="AD137" s="201"/>
      <c r="AE137" s="1"/>
      <c r="AF137" s="279"/>
      <c r="AG137" s="279"/>
      <c r="AH137" s="279"/>
      <c r="AI137" s="279"/>
    </row>
    <row r="138" spans="1:35" ht="12.7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9"/>
      <c r="AG138" s="279"/>
      <c r="AH138" s="279"/>
      <c r="AI138" s="279"/>
    </row>
    <row r="139" spans="1:35" ht="12.75">
      <c r="A139" s="26" t="s">
        <v>730</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9"/>
      <c r="AG139" s="279"/>
      <c r="AH139" s="279"/>
      <c r="AI139" s="279"/>
    </row>
    <row r="140" spans="1:35" ht="12.75">
      <c r="A140" s="26" t="s">
        <v>731</v>
      </c>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9"/>
      <c r="AG140" s="279"/>
      <c r="AH140" s="279"/>
      <c r="AI140" s="279"/>
    </row>
    <row r="141" spans="1:35" ht="12.7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9"/>
      <c r="AG141" s="279"/>
      <c r="AH141" s="279"/>
      <c r="AI141" s="279"/>
    </row>
    <row r="142" spans="1:35" ht="13.5">
      <c r="A142" s="27"/>
      <c r="B142" s="761" t="s">
        <v>732</v>
      </c>
      <c r="C142" s="762"/>
      <c r="D142" s="762"/>
      <c r="E142" s="762"/>
      <c r="F142" s="762"/>
      <c r="G142" s="762"/>
      <c r="H142" s="762"/>
      <c r="I142" s="762"/>
      <c r="J142" s="762"/>
      <c r="K142" s="35"/>
      <c r="L142" s="27"/>
      <c r="M142" s="27"/>
      <c r="N142" s="27"/>
      <c r="O142" s="27"/>
      <c r="P142" s="252"/>
      <c r="Q142" s="27"/>
      <c r="R142" s="761" t="s">
        <v>733</v>
      </c>
      <c r="S142" s="762"/>
      <c r="T142" s="762"/>
      <c r="U142" s="762"/>
      <c r="V142" s="762"/>
      <c r="W142" s="762"/>
      <c r="X142" s="762"/>
      <c r="Y142" s="762"/>
      <c r="Z142" s="762"/>
      <c r="AA142" s="35"/>
      <c r="AB142" s="27"/>
      <c r="AC142" s="27"/>
      <c r="AD142" s="27"/>
      <c r="AE142" s="27"/>
      <c r="AF142" s="279"/>
      <c r="AG142" s="279"/>
      <c r="AH142" s="279"/>
      <c r="AI142" s="279"/>
    </row>
    <row r="143" spans="1:35" ht="12.75">
      <c r="A143" s="27" t="s">
        <v>525</v>
      </c>
      <c r="B143" s="27"/>
      <c r="C143" s="27"/>
      <c r="D143" s="27"/>
      <c r="E143" s="27"/>
      <c r="F143" s="118"/>
      <c r="G143" s="763"/>
      <c r="H143" s="764"/>
      <c r="I143" s="764"/>
      <c r="J143" s="764"/>
      <c r="K143" s="764"/>
      <c r="L143" s="764"/>
      <c r="M143" s="764"/>
      <c r="N143" s="765"/>
      <c r="O143" s="27"/>
      <c r="P143" s="252"/>
      <c r="Q143" s="27" t="s">
        <v>525</v>
      </c>
      <c r="R143" s="27"/>
      <c r="S143" s="27"/>
      <c r="T143" s="27"/>
      <c r="U143" s="27"/>
      <c r="V143" s="118"/>
      <c r="W143" s="763"/>
      <c r="X143" s="764"/>
      <c r="Y143" s="764"/>
      <c r="Z143" s="764"/>
      <c r="AA143" s="764"/>
      <c r="AB143" s="764"/>
      <c r="AC143" s="764"/>
      <c r="AD143" s="765"/>
      <c r="AE143" s="27"/>
      <c r="AF143" s="279"/>
      <c r="AG143" s="279"/>
      <c r="AH143" s="279"/>
      <c r="AI143" s="279"/>
    </row>
    <row r="144" spans="1:35" ht="13.5">
      <c r="A144" s="756" t="s">
        <v>526</v>
      </c>
      <c r="B144" s="756"/>
      <c r="C144" s="756"/>
      <c r="D144" s="756"/>
      <c r="E144" s="756"/>
      <c r="F144" s="756" t="s">
        <v>274</v>
      </c>
      <c r="G144" s="756"/>
      <c r="H144" s="757"/>
      <c r="I144" s="758"/>
      <c r="J144" s="759"/>
      <c r="K144" s="202" t="s">
        <v>427</v>
      </c>
      <c r="L144" s="757"/>
      <c r="M144" s="758"/>
      <c r="N144" s="759"/>
      <c r="O144" s="27"/>
      <c r="P144" s="252"/>
      <c r="Q144" s="756" t="s">
        <v>526</v>
      </c>
      <c r="R144" s="756"/>
      <c r="S144" s="756"/>
      <c r="T144" s="756"/>
      <c r="U144" s="756"/>
      <c r="V144" s="756" t="s">
        <v>274</v>
      </c>
      <c r="W144" s="756"/>
      <c r="X144" s="757"/>
      <c r="Y144" s="758"/>
      <c r="Z144" s="759"/>
      <c r="AA144" s="202" t="s">
        <v>427</v>
      </c>
      <c r="AB144" s="757"/>
      <c r="AC144" s="758"/>
      <c r="AD144" s="759"/>
      <c r="AE144" s="27"/>
      <c r="AF144" s="279"/>
      <c r="AG144" s="279"/>
      <c r="AH144" s="279"/>
      <c r="AI144" s="279"/>
    </row>
    <row r="145" spans="1:35" ht="13.5">
      <c r="A145" s="748" t="s">
        <v>491</v>
      </c>
      <c r="B145" s="748"/>
      <c r="C145" s="748"/>
      <c r="D145" s="748"/>
      <c r="E145" s="748"/>
      <c r="F145" s="748"/>
      <c r="G145" s="748"/>
      <c r="H145" s="748"/>
      <c r="I145" s="748"/>
      <c r="J145" s="748"/>
      <c r="K145" s="749"/>
      <c r="L145" s="549"/>
      <c r="M145" s="550"/>
      <c r="N145" s="551"/>
      <c r="O145" s="27"/>
      <c r="P145" s="252"/>
      <c r="Q145" s="748" t="s">
        <v>491</v>
      </c>
      <c r="R145" s="748"/>
      <c r="S145" s="748"/>
      <c r="T145" s="748"/>
      <c r="U145" s="748"/>
      <c r="V145" s="748"/>
      <c r="W145" s="748"/>
      <c r="X145" s="748"/>
      <c r="Y145" s="748"/>
      <c r="Z145" s="748"/>
      <c r="AA145" s="749"/>
      <c r="AB145" s="549"/>
      <c r="AC145" s="550"/>
      <c r="AD145" s="551"/>
      <c r="AE145" s="27"/>
      <c r="AF145" s="279"/>
      <c r="AG145" s="279"/>
      <c r="AH145" s="279"/>
      <c r="AI145" s="279"/>
    </row>
    <row r="146" spans="1:35" ht="13.5">
      <c r="A146" s="748" t="s">
        <v>0</v>
      </c>
      <c r="B146" s="748"/>
      <c r="C146" s="748"/>
      <c r="D146" s="748"/>
      <c r="E146" s="748"/>
      <c r="F146" s="748"/>
      <c r="G146" s="748"/>
      <c r="H146" s="748"/>
      <c r="I146" s="748"/>
      <c r="J146" s="748"/>
      <c r="K146" s="760"/>
      <c r="L146" s="549"/>
      <c r="M146" s="550"/>
      <c r="N146" s="551"/>
      <c r="O146" s="27"/>
      <c r="P146" s="252"/>
      <c r="Q146" s="748" t="s">
        <v>0</v>
      </c>
      <c r="R146" s="748"/>
      <c r="S146" s="748"/>
      <c r="T146" s="748"/>
      <c r="U146" s="748"/>
      <c r="V146" s="748"/>
      <c r="W146" s="748"/>
      <c r="X146" s="748"/>
      <c r="Y146" s="748"/>
      <c r="Z146" s="748"/>
      <c r="AA146" s="760"/>
      <c r="AB146" s="549"/>
      <c r="AC146" s="550"/>
      <c r="AD146" s="551"/>
      <c r="AE146" s="27"/>
      <c r="AF146" s="279"/>
      <c r="AG146" s="279"/>
      <c r="AH146" s="279"/>
      <c r="AI146" s="279"/>
    </row>
    <row r="147" spans="1:35" ht="13.5">
      <c r="A147" s="204" t="s">
        <v>527</v>
      </c>
      <c r="B147" s="204"/>
      <c r="C147" s="204"/>
      <c r="D147" s="204"/>
      <c r="E147" s="204"/>
      <c r="F147" s="204"/>
      <c r="G147" s="204"/>
      <c r="H147" s="204"/>
      <c r="I147" s="204"/>
      <c r="J147" s="204"/>
      <c r="K147" s="35"/>
      <c r="L147" s="1"/>
      <c r="M147" s="1"/>
      <c r="N147" s="9"/>
      <c r="O147" s="1"/>
      <c r="P147" s="252"/>
      <c r="Q147" s="204" t="s">
        <v>527</v>
      </c>
      <c r="R147" s="204"/>
      <c r="S147" s="204"/>
      <c r="T147" s="204"/>
      <c r="U147" s="204"/>
      <c r="V147" s="204"/>
      <c r="W147" s="204"/>
      <c r="X147" s="204"/>
      <c r="Y147" s="204"/>
      <c r="Z147" s="204"/>
      <c r="AA147" s="35"/>
      <c r="AB147" s="1"/>
      <c r="AC147" s="1"/>
      <c r="AD147" s="9"/>
      <c r="AE147" s="1"/>
      <c r="AF147" s="279"/>
      <c r="AG147" s="279"/>
      <c r="AH147" s="279"/>
      <c r="AI147" s="279"/>
    </row>
    <row r="148" spans="1:35" ht="12.75">
      <c r="A148" s="749" t="s">
        <v>528</v>
      </c>
      <c r="B148" s="749"/>
      <c r="C148" s="749"/>
      <c r="D148" s="749"/>
      <c r="E148" s="749"/>
      <c r="F148" s="749"/>
      <c r="G148" s="749"/>
      <c r="H148" s="749"/>
      <c r="I148" s="749"/>
      <c r="J148" s="749"/>
      <c r="K148" s="749"/>
      <c r="L148" s="1"/>
      <c r="M148" s="1"/>
      <c r="N148" s="9"/>
      <c r="O148" s="1"/>
      <c r="P148" s="252"/>
      <c r="Q148" s="749" t="s">
        <v>528</v>
      </c>
      <c r="R148" s="749"/>
      <c r="S148" s="749"/>
      <c r="T148" s="749"/>
      <c r="U148" s="749"/>
      <c r="V148" s="749"/>
      <c r="W148" s="749"/>
      <c r="X148" s="749"/>
      <c r="Y148" s="749"/>
      <c r="Z148" s="749"/>
      <c r="AA148" s="749"/>
      <c r="AB148" s="1"/>
      <c r="AC148" s="1"/>
      <c r="AD148" s="9"/>
      <c r="AE148" s="1"/>
      <c r="AF148" s="279"/>
      <c r="AG148" s="279"/>
      <c r="AH148" s="279"/>
      <c r="AI148" s="279"/>
    </row>
    <row r="149" spans="1:35" ht="13.5">
      <c r="A149" s="172"/>
      <c r="B149" s="172"/>
      <c r="C149" s="172"/>
      <c r="D149" s="172"/>
      <c r="E149" s="172"/>
      <c r="F149" s="172"/>
      <c r="G149" s="172"/>
      <c r="H149" s="172"/>
      <c r="I149" s="172"/>
      <c r="J149" s="172"/>
      <c r="K149" s="110" t="s">
        <v>529</v>
      </c>
      <c r="L149" s="549"/>
      <c r="M149" s="550"/>
      <c r="N149" s="551"/>
      <c r="O149" s="27"/>
      <c r="P149" s="252"/>
      <c r="Q149" s="172"/>
      <c r="R149" s="172"/>
      <c r="S149" s="172"/>
      <c r="T149" s="172"/>
      <c r="U149" s="172"/>
      <c r="V149" s="172"/>
      <c r="W149" s="172"/>
      <c r="X149" s="172"/>
      <c r="Y149" s="172"/>
      <c r="Z149" s="172"/>
      <c r="AA149" s="110" t="s">
        <v>529</v>
      </c>
      <c r="AB149" s="549"/>
      <c r="AC149" s="550"/>
      <c r="AD149" s="551"/>
      <c r="AE149" s="27"/>
      <c r="AF149" s="279"/>
      <c r="AG149" s="279"/>
      <c r="AH149" s="279"/>
      <c r="AI149" s="279"/>
    </row>
    <row r="150" spans="1:35" ht="13.5">
      <c r="A150" s="748" t="s">
        <v>530</v>
      </c>
      <c r="B150" s="748"/>
      <c r="C150" s="748"/>
      <c r="D150" s="748"/>
      <c r="E150" s="748"/>
      <c r="F150" s="748"/>
      <c r="G150" s="748"/>
      <c r="H150" s="748"/>
      <c r="I150" s="748"/>
      <c r="J150" s="748"/>
      <c r="K150" s="749"/>
      <c r="L150" s="757"/>
      <c r="M150" s="758"/>
      <c r="N150" s="759"/>
      <c r="O150" s="27"/>
      <c r="P150" s="252"/>
      <c r="Q150" s="748" t="s">
        <v>530</v>
      </c>
      <c r="R150" s="748"/>
      <c r="S150" s="748"/>
      <c r="T150" s="748"/>
      <c r="U150" s="748"/>
      <c r="V150" s="748"/>
      <c r="W150" s="748"/>
      <c r="X150" s="748"/>
      <c r="Y150" s="748"/>
      <c r="Z150" s="748"/>
      <c r="AA150" s="749"/>
      <c r="AB150" s="757"/>
      <c r="AC150" s="758"/>
      <c r="AD150" s="759"/>
      <c r="AE150" s="27"/>
      <c r="AF150" s="279"/>
      <c r="AG150" s="279"/>
      <c r="AH150" s="279"/>
      <c r="AI150" s="279"/>
    </row>
    <row r="151" spans="1:35" ht="13.5">
      <c r="A151" s="748" t="s">
        <v>177</v>
      </c>
      <c r="B151" s="748"/>
      <c r="C151" s="748"/>
      <c r="D151" s="748"/>
      <c r="E151" s="748"/>
      <c r="F151" s="748"/>
      <c r="G151" s="748"/>
      <c r="H151" s="748"/>
      <c r="I151" s="748"/>
      <c r="J151" s="748"/>
      <c r="K151" s="749"/>
      <c r="L151" s="750"/>
      <c r="M151" s="751"/>
      <c r="N151" s="752"/>
      <c r="O151" s="27"/>
      <c r="P151" s="252"/>
      <c r="Q151" s="748" t="s">
        <v>177</v>
      </c>
      <c r="R151" s="748"/>
      <c r="S151" s="748"/>
      <c r="T151" s="748"/>
      <c r="U151" s="748"/>
      <c r="V151" s="748"/>
      <c r="W151" s="748"/>
      <c r="X151" s="748"/>
      <c r="Y151" s="748"/>
      <c r="Z151" s="748"/>
      <c r="AA151" s="749"/>
      <c r="AB151" s="750"/>
      <c r="AC151" s="751"/>
      <c r="AD151" s="752"/>
      <c r="AE151" s="27"/>
      <c r="AF151" s="279"/>
      <c r="AG151" s="279"/>
      <c r="AH151" s="279"/>
      <c r="AI151" s="279"/>
    </row>
    <row r="152" spans="1:35" ht="13.5">
      <c r="A152" s="748" t="s">
        <v>178</v>
      </c>
      <c r="B152" s="748"/>
      <c r="C152" s="748"/>
      <c r="D152" s="748"/>
      <c r="E152" s="748"/>
      <c r="F152" s="748"/>
      <c r="G152" s="748"/>
      <c r="H152" s="748"/>
      <c r="I152" s="748"/>
      <c r="J152" s="748"/>
      <c r="K152" s="749"/>
      <c r="L152" s="750"/>
      <c r="M152" s="751"/>
      <c r="N152" s="752"/>
      <c r="O152" s="27"/>
      <c r="P152" s="252"/>
      <c r="Q152" s="748" t="s">
        <v>178</v>
      </c>
      <c r="R152" s="748"/>
      <c r="S152" s="748"/>
      <c r="T152" s="748"/>
      <c r="U152" s="748"/>
      <c r="V152" s="748"/>
      <c r="W152" s="748"/>
      <c r="X152" s="748"/>
      <c r="Y152" s="748"/>
      <c r="Z152" s="748"/>
      <c r="AA152" s="749"/>
      <c r="AB152" s="750"/>
      <c r="AC152" s="751"/>
      <c r="AD152" s="752"/>
      <c r="AE152" s="27"/>
      <c r="AF152" s="279"/>
      <c r="AG152" s="279"/>
      <c r="AH152" s="279"/>
      <c r="AI152" s="279"/>
    </row>
    <row r="153" spans="1:35" ht="12.75">
      <c r="A153" s="27"/>
      <c r="B153" s="27"/>
      <c r="C153" s="27"/>
      <c r="D153" s="27"/>
      <c r="E153" s="27"/>
      <c r="F153" s="27"/>
      <c r="G153" s="27"/>
      <c r="H153" s="27"/>
      <c r="I153" s="27"/>
      <c r="J153" s="27"/>
      <c r="K153" s="27"/>
      <c r="L153" s="27"/>
      <c r="M153" s="27"/>
      <c r="N153" s="27"/>
      <c r="O153" s="27"/>
      <c r="P153" s="254"/>
      <c r="Q153" s="27"/>
      <c r="R153" s="27"/>
      <c r="S153" s="27"/>
      <c r="T153" s="27"/>
      <c r="U153" s="27"/>
      <c r="V153" s="27"/>
      <c r="W153" s="27"/>
      <c r="X153" s="27"/>
      <c r="Y153" s="27"/>
      <c r="Z153" s="27"/>
      <c r="AA153" s="27"/>
      <c r="AB153" s="27"/>
      <c r="AC153" s="27"/>
      <c r="AD153" s="27"/>
      <c r="AE153" s="27"/>
      <c r="AF153" s="279"/>
      <c r="AG153" s="279"/>
      <c r="AH153" s="279"/>
      <c r="AI153" s="279"/>
    </row>
    <row r="154" spans="1:35" ht="12.75">
      <c r="A154" s="26" t="s">
        <v>1</v>
      </c>
      <c r="B154" s="26"/>
      <c r="C154" s="26"/>
      <c r="D154" s="26"/>
      <c r="E154" s="26"/>
      <c r="F154" s="26"/>
      <c r="G154" s="26"/>
      <c r="H154" s="26"/>
      <c r="I154" s="26"/>
      <c r="J154" s="26"/>
      <c r="K154" s="26"/>
      <c r="L154" s="26"/>
      <c r="M154" s="26"/>
      <c r="N154" s="26"/>
      <c r="O154" s="384"/>
      <c r="P154" s="26" t="s">
        <v>1</v>
      </c>
      <c r="Q154" s="27"/>
      <c r="R154" s="27"/>
      <c r="S154" s="27"/>
      <c r="T154" s="27"/>
      <c r="U154" s="27"/>
      <c r="V154" s="27"/>
      <c r="W154" s="27"/>
      <c r="X154" s="27"/>
      <c r="Y154" s="27"/>
      <c r="Z154" s="27"/>
      <c r="AA154" s="27"/>
      <c r="AB154" s="27"/>
      <c r="AC154" s="27"/>
      <c r="AD154" s="27"/>
      <c r="AE154" s="27"/>
      <c r="AF154" s="279"/>
      <c r="AG154" s="279"/>
      <c r="AH154" s="279"/>
      <c r="AI154" s="279"/>
    </row>
    <row r="155" spans="1:35" ht="12.75">
      <c r="A155" s="26" t="s">
        <v>2</v>
      </c>
      <c r="B155" s="26"/>
      <c r="C155" s="26"/>
      <c r="D155" s="26"/>
      <c r="E155" s="26"/>
      <c r="F155" s="26"/>
      <c r="G155" s="26"/>
      <c r="H155" s="26"/>
      <c r="I155" s="26"/>
      <c r="J155" s="26"/>
      <c r="K155" s="26"/>
      <c r="L155" s="105"/>
      <c r="M155" s="105"/>
      <c r="N155" s="105"/>
      <c r="O155" s="384"/>
      <c r="P155" s="26" t="s">
        <v>2</v>
      </c>
      <c r="Q155" s="27"/>
      <c r="R155" s="27"/>
      <c r="S155" s="27"/>
      <c r="T155" s="27"/>
      <c r="U155" s="27"/>
      <c r="V155" s="27"/>
      <c r="W155" s="27"/>
      <c r="X155" s="27"/>
      <c r="Y155" s="27"/>
      <c r="Z155" s="27"/>
      <c r="AA155" s="27"/>
      <c r="AB155" s="118"/>
      <c r="AC155" s="118"/>
      <c r="AD155" s="118"/>
      <c r="AE155" s="27"/>
      <c r="AF155" s="279"/>
      <c r="AG155" s="279"/>
      <c r="AH155" s="279"/>
      <c r="AI155" s="279"/>
    </row>
    <row r="156" spans="1:35" ht="12.75">
      <c r="A156" s="26"/>
      <c r="B156" s="26"/>
      <c r="C156" s="26"/>
      <c r="D156" s="26"/>
      <c r="E156" s="26"/>
      <c r="F156" s="26"/>
      <c r="G156" s="26"/>
      <c r="H156" s="26"/>
      <c r="I156" s="26"/>
      <c r="J156" s="26"/>
      <c r="K156" s="26"/>
      <c r="L156" s="105"/>
      <c r="M156" s="105"/>
      <c r="N156" s="105"/>
      <c r="O156" s="26"/>
      <c r="P156" s="254"/>
      <c r="Q156" s="27"/>
      <c r="R156" s="27"/>
      <c r="S156" s="27"/>
      <c r="T156" s="27"/>
      <c r="U156" s="27"/>
      <c r="V156" s="27"/>
      <c r="W156" s="27"/>
      <c r="X156" s="27"/>
      <c r="Y156" s="27"/>
      <c r="Z156" s="27"/>
      <c r="AA156" s="27"/>
      <c r="AB156" s="118"/>
      <c r="AC156" s="118"/>
      <c r="AD156" s="118"/>
      <c r="AE156" s="27"/>
      <c r="AF156" s="279"/>
      <c r="AG156" s="279"/>
      <c r="AH156" s="279"/>
      <c r="AI156" s="279"/>
    </row>
    <row r="157" spans="1:35" ht="13.5">
      <c r="A157" s="17" t="s">
        <v>3</v>
      </c>
      <c r="B157" s="27"/>
      <c r="C157" s="207"/>
      <c r="D157" s="207"/>
      <c r="E157" s="207"/>
      <c r="F157" s="207"/>
      <c r="G157" s="207"/>
      <c r="H157" s="207"/>
      <c r="I157" s="207"/>
      <c r="J157" s="207"/>
      <c r="K157" s="35"/>
      <c r="L157" s="118"/>
      <c r="M157" s="118"/>
      <c r="N157" s="118"/>
      <c r="O157" s="8"/>
      <c r="P157" s="255"/>
      <c r="Q157" s="27"/>
      <c r="R157" s="17" t="s">
        <v>3</v>
      </c>
      <c r="S157" s="207"/>
      <c r="T157" s="207"/>
      <c r="U157" s="207"/>
      <c r="V157" s="207"/>
      <c r="W157" s="207"/>
      <c r="X157" s="207"/>
      <c r="Y157" s="207"/>
      <c r="Z157" s="207"/>
      <c r="AA157" s="35"/>
      <c r="AB157" s="118"/>
      <c r="AC157" s="118"/>
      <c r="AD157" s="118"/>
      <c r="AE157" s="19"/>
      <c r="AF157" s="279"/>
      <c r="AG157" s="279"/>
      <c r="AH157" s="279"/>
      <c r="AI157" s="279"/>
    </row>
    <row r="158" spans="1:35" ht="13.5">
      <c r="A158" s="17" t="s">
        <v>4</v>
      </c>
      <c r="B158" s="27"/>
      <c r="C158" s="207"/>
      <c r="D158" s="207"/>
      <c r="E158" s="207"/>
      <c r="F158" s="207"/>
      <c r="G158" s="207"/>
      <c r="H158" s="207"/>
      <c r="I158" s="207"/>
      <c r="J158" s="207"/>
      <c r="K158" s="35"/>
      <c r="L158" s="118"/>
      <c r="M158" s="118"/>
      <c r="N158" s="118"/>
      <c r="O158" s="8"/>
      <c r="P158" s="255"/>
      <c r="Q158" s="27"/>
      <c r="R158" s="17" t="s">
        <v>4</v>
      </c>
      <c r="S158" s="207"/>
      <c r="T158" s="207"/>
      <c r="U158" s="207"/>
      <c r="V158" s="207"/>
      <c r="W158" s="207"/>
      <c r="X158" s="207"/>
      <c r="Y158" s="207"/>
      <c r="Z158" s="207"/>
      <c r="AA158" s="35"/>
      <c r="AB158" s="118"/>
      <c r="AC158" s="118"/>
      <c r="AD158" s="118"/>
      <c r="AE158" s="19"/>
      <c r="AF158" s="279"/>
      <c r="AG158" s="279"/>
      <c r="AH158" s="279"/>
      <c r="AI158" s="279"/>
    </row>
    <row r="159" spans="1:35" ht="12.75">
      <c r="A159" s="27"/>
      <c r="B159" s="206"/>
      <c r="C159" s="204"/>
      <c r="D159" s="204"/>
      <c r="E159" s="204"/>
      <c r="F159" s="756" t="s">
        <v>274</v>
      </c>
      <c r="G159" s="756"/>
      <c r="H159" s="753">
        <f>H144</f>
        <v>0</v>
      </c>
      <c r="I159" s="754"/>
      <c r="J159" s="755"/>
      <c r="K159" s="202" t="s">
        <v>427</v>
      </c>
      <c r="L159" s="753">
        <f>L144</f>
        <v>0</v>
      </c>
      <c r="M159" s="754"/>
      <c r="N159" s="755"/>
      <c r="O159" s="19"/>
      <c r="P159" s="255"/>
      <c r="Q159" s="27"/>
      <c r="R159" s="206"/>
      <c r="S159" s="204"/>
      <c r="T159" s="204"/>
      <c r="U159" s="204"/>
      <c r="V159" s="756" t="s">
        <v>274</v>
      </c>
      <c r="W159" s="756"/>
      <c r="X159" s="753">
        <f>X144</f>
        <v>0</v>
      </c>
      <c r="Y159" s="754"/>
      <c r="Z159" s="755"/>
      <c r="AA159" s="202" t="s">
        <v>427</v>
      </c>
      <c r="AB159" s="753">
        <f>AB144</f>
        <v>0</v>
      </c>
      <c r="AC159" s="754"/>
      <c r="AD159" s="755"/>
      <c r="AE159" s="19"/>
      <c r="AF159" s="279"/>
      <c r="AG159" s="279"/>
      <c r="AH159" s="279"/>
      <c r="AI159" s="279"/>
    </row>
    <row r="160" spans="1:35" ht="13.5">
      <c r="A160" s="748" t="s">
        <v>609</v>
      </c>
      <c r="B160" s="748"/>
      <c r="C160" s="748"/>
      <c r="D160" s="748"/>
      <c r="E160" s="748"/>
      <c r="F160" s="748"/>
      <c r="G160" s="748"/>
      <c r="H160" s="748"/>
      <c r="I160" s="748"/>
      <c r="J160" s="748"/>
      <c r="K160" s="35" t="s">
        <v>260</v>
      </c>
      <c r="L160" s="702"/>
      <c r="M160" s="703"/>
      <c r="N160" s="704"/>
      <c r="O160" s="19"/>
      <c r="P160" s="255"/>
      <c r="Q160" s="748" t="s">
        <v>609</v>
      </c>
      <c r="R160" s="748"/>
      <c r="S160" s="748"/>
      <c r="T160" s="748"/>
      <c r="U160" s="748"/>
      <c r="V160" s="748"/>
      <c r="W160" s="748"/>
      <c r="X160" s="748"/>
      <c r="Y160" s="748"/>
      <c r="Z160" s="748"/>
      <c r="AA160" s="35" t="s">
        <v>260</v>
      </c>
      <c r="AB160" s="702"/>
      <c r="AC160" s="703"/>
      <c r="AD160" s="704"/>
      <c r="AE160" s="19"/>
      <c r="AF160" s="279"/>
      <c r="AG160" s="279"/>
      <c r="AH160" s="279"/>
      <c r="AI160" s="279"/>
    </row>
    <row r="161" spans="1:35" ht="13.5">
      <c r="A161" s="748" t="s">
        <v>610</v>
      </c>
      <c r="B161" s="748"/>
      <c r="C161" s="748"/>
      <c r="D161" s="748"/>
      <c r="E161" s="748"/>
      <c r="F161" s="748"/>
      <c r="G161" s="748"/>
      <c r="H161" s="748"/>
      <c r="I161" s="748"/>
      <c r="J161" s="748"/>
      <c r="K161" s="35" t="s">
        <v>260</v>
      </c>
      <c r="L161" s="702"/>
      <c r="M161" s="703"/>
      <c r="N161" s="704"/>
      <c r="O161" s="19"/>
      <c r="P161" s="255"/>
      <c r="Q161" s="748" t="s">
        <v>610</v>
      </c>
      <c r="R161" s="748"/>
      <c r="S161" s="748"/>
      <c r="T161" s="748"/>
      <c r="U161" s="748"/>
      <c r="V161" s="748"/>
      <c r="W161" s="748"/>
      <c r="X161" s="748"/>
      <c r="Y161" s="748"/>
      <c r="Z161" s="748"/>
      <c r="AA161" s="35" t="s">
        <v>260</v>
      </c>
      <c r="AB161" s="702"/>
      <c r="AC161" s="703"/>
      <c r="AD161" s="704"/>
      <c r="AE161" s="19"/>
      <c r="AF161" s="279"/>
      <c r="AG161" s="279"/>
      <c r="AH161" s="279"/>
      <c r="AI161" s="279"/>
    </row>
    <row r="162" spans="1:35" ht="12.75">
      <c r="A162" s="748" t="s">
        <v>611</v>
      </c>
      <c r="B162" s="748"/>
      <c r="C162" s="748"/>
      <c r="D162" s="748"/>
      <c r="E162" s="748"/>
      <c r="F162" s="748"/>
      <c r="G162" s="748"/>
      <c r="H162" s="748"/>
      <c r="I162" s="748"/>
      <c r="J162" s="748"/>
      <c r="K162" s="110" t="s">
        <v>260</v>
      </c>
      <c r="L162" s="702"/>
      <c r="M162" s="703"/>
      <c r="N162" s="704"/>
      <c r="O162" s="19"/>
      <c r="P162" s="255"/>
      <c r="Q162" s="748" t="s">
        <v>611</v>
      </c>
      <c r="R162" s="748"/>
      <c r="S162" s="748"/>
      <c r="T162" s="748"/>
      <c r="U162" s="748"/>
      <c r="V162" s="748"/>
      <c r="W162" s="748"/>
      <c r="X162" s="748"/>
      <c r="Y162" s="748"/>
      <c r="Z162" s="748"/>
      <c r="AA162" s="110" t="s">
        <v>260</v>
      </c>
      <c r="AB162" s="702"/>
      <c r="AC162" s="703"/>
      <c r="AD162" s="704"/>
      <c r="AE162" s="19"/>
      <c r="AF162" s="279"/>
      <c r="AG162" s="279"/>
      <c r="AH162" s="279"/>
      <c r="AI162" s="279"/>
    </row>
    <row r="163" spans="1:35" ht="12.75">
      <c r="A163" s="748" t="s">
        <v>612</v>
      </c>
      <c r="B163" s="748"/>
      <c r="C163" s="748"/>
      <c r="D163" s="748"/>
      <c r="E163" s="748"/>
      <c r="F163" s="748"/>
      <c r="G163" s="748"/>
      <c r="H163" s="748"/>
      <c r="I163" s="748"/>
      <c r="J163" s="748"/>
      <c r="K163" s="110" t="s">
        <v>260</v>
      </c>
      <c r="L163" s="702"/>
      <c r="M163" s="703"/>
      <c r="N163" s="704"/>
      <c r="O163" s="19"/>
      <c r="P163" s="255"/>
      <c r="Q163" s="748" t="s">
        <v>612</v>
      </c>
      <c r="R163" s="748"/>
      <c r="S163" s="748"/>
      <c r="T163" s="748"/>
      <c r="U163" s="748"/>
      <c r="V163" s="748"/>
      <c r="W163" s="748"/>
      <c r="X163" s="748"/>
      <c r="Y163" s="748"/>
      <c r="Z163" s="748"/>
      <c r="AA163" s="110" t="s">
        <v>260</v>
      </c>
      <c r="AB163" s="702"/>
      <c r="AC163" s="703"/>
      <c r="AD163" s="704"/>
      <c r="AE163" s="19"/>
      <c r="AF163" s="279"/>
      <c r="AG163" s="279"/>
      <c r="AH163" s="279"/>
      <c r="AI163" s="279"/>
    </row>
    <row r="164" spans="1:35" ht="12.75">
      <c r="A164" s="748" t="s">
        <v>613</v>
      </c>
      <c r="B164" s="748"/>
      <c r="C164" s="748"/>
      <c r="D164" s="748"/>
      <c r="E164" s="748"/>
      <c r="F164" s="748"/>
      <c r="G164" s="748"/>
      <c r="H164" s="748"/>
      <c r="I164" s="748"/>
      <c r="J164" s="748"/>
      <c r="K164" s="110" t="s">
        <v>260</v>
      </c>
      <c r="L164" s="702"/>
      <c r="M164" s="703"/>
      <c r="N164" s="704"/>
      <c r="O164" s="19"/>
      <c r="P164" s="255"/>
      <c r="Q164" s="748" t="s">
        <v>613</v>
      </c>
      <c r="R164" s="748"/>
      <c r="S164" s="748"/>
      <c r="T164" s="748"/>
      <c r="U164" s="748"/>
      <c r="V164" s="748"/>
      <c r="W164" s="748"/>
      <c r="X164" s="748"/>
      <c r="Y164" s="748"/>
      <c r="Z164" s="748"/>
      <c r="AA164" s="110" t="s">
        <v>260</v>
      </c>
      <c r="AB164" s="702"/>
      <c r="AC164" s="703"/>
      <c r="AD164" s="704"/>
      <c r="AE164" s="19"/>
      <c r="AF164" s="279"/>
      <c r="AG164" s="279"/>
      <c r="AH164" s="279"/>
      <c r="AI164" s="279"/>
    </row>
    <row r="165" spans="1:35" ht="12.75">
      <c r="A165" s="748" t="s">
        <v>614</v>
      </c>
      <c r="B165" s="748"/>
      <c r="C165" s="748"/>
      <c r="D165" s="748"/>
      <c r="E165" s="748"/>
      <c r="F165" s="748"/>
      <c r="G165" s="748"/>
      <c r="H165" s="748"/>
      <c r="I165" s="748"/>
      <c r="J165" s="748"/>
      <c r="K165" s="110" t="s">
        <v>260</v>
      </c>
      <c r="L165" s="702"/>
      <c r="M165" s="703"/>
      <c r="N165" s="704"/>
      <c r="O165" s="19"/>
      <c r="P165" s="255"/>
      <c r="Q165" s="748" t="s">
        <v>614</v>
      </c>
      <c r="R165" s="748"/>
      <c r="S165" s="748"/>
      <c r="T165" s="748"/>
      <c r="U165" s="748"/>
      <c r="V165" s="748"/>
      <c r="W165" s="748"/>
      <c r="X165" s="748"/>
      <c r="Y165" s="748"/>
      <c r="Z165" s="748"/>
      <c r="AA165" s="110" t="s">
        <v>260</v>
      </c>
      <c r="AB165" s="702"/>
      <c r="AC165" s="703"/>
      <c r="AD165" s="704"/>
      <c r="AE165" s="19"/>
      <c r="AF165" s="279"/>
      <c r="AG165" s="279"/>
      <c r="AH165" s="279"/>
      <c r="AI165" s="279"/>
    </row>
    <row r="166" spans="1:35" ht="12.7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279"/>
      <c r="AG166" s="279"/>
      <c r="AH166" s="279"/>
      <c r="AI166" s="279"/>
    </row>
    <row r="167" spans="1:35" ht="15">
      <c r="A167" s="256" t="s">
        <v>5</v>
      </c>
      <c r="B167" s="257"/>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85"/>
      <c r="AF167" s="279"/>
      <c r="AG167" s="279"/>
      <c r="AH167" s="279"/>
      <c r="AI167" s="279"/>
    </row>
    <row r="168" spans="1:35" ht="13.5">
      <c r="A168" s="396"/>
      <c r="B168" s="396"/>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79"/>
      <c r="AG168" s="279"/>
      <c r="AH168" s="279"/>
      <c r="AI168" s="279"/>
    </row>
    <row r="169" spans="1:35" ht="13.5">
      <c r="A169" s="396"/>
      <c r="B169" s="400" t="s">
        <v>153</v>
      </c>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79"/>
      <c r="AG169" s="279"/>
      <c r="AH169" s="279"/>
      <c r="AI169" s="279"/>
    </row>
    <row r="170" spans="1:35" ht="13.5">
      <c r="A170" s="118"/>
      <c r="B170" s="240"/>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04"/>
      <c r="AF170" s="279"/>
      <c r="AG170" s="279"/>
      <c r="AH170" s="279"/>
      <c r="AI170" s="279"/>
    </row>
    <row r="171" spans="1:35" s="56" customFormat="1" ht="12.75">
      <c r="A171" s="26"/>
      <c r="B171" s="26"/>
      <c r="C171" s="568" t="s">
        <v>339</v>
      </c>
      <c r="D171" s="568"/>
      <c r="E171" s="568"/>
      <c r="F171" s="568"/>
      <c r="G171" s="568"/>
      <c r="H171" s="568"/>
      <c r="I171" s="568"/>
      <c r="J171" s="568"/>
      <c r="K171" s="568"/>
      <c r="L171" s="568"/>
      <c r="M171" s="568"/>
      <c r="N171" s="26"/>
      <c r="O171" s="26"/>
      <c r="P171" s="26"/>
      <c r="Q171" s="26"/>
      <c r="R171" s="26"/>
      <c r="S171" s="26"/>
      <c r="T171" s="26"/>
      <c r="U171" s="26"/>
      <c r="V171" s="26"/>
      <c r="W171" s="26"/>
      <c r="X171" s="26"/>
      <c r="Y171" s="26"/>
      <c r="Z171" s="26"/>
      <c r="AA171" s="26"/>
      <c r="AB171" s="26"/>
      <c r="AC171" s="26"/>
      <c r="AD171" s="26"/>
      <c r="AE171" s="26"/>
      <c r="AF171" s="279"/>
      <c r="AG171" s="279"/>
      <c r="AH171" s="279"/>
      <c r="AI171" s="279"/>
    </row>
  </sheetData>
  <sheetProtection/>
  <mergeCells count="292">
    <mergeCell ref="B25:I25"/>
    <mergeCell ref="K25:M25"/>
    <mergeCell ref="S25:Z25"/>
    <mergeCell ref="AB25:AD25"/>
    <mergeCell ref="B24:I24"/>
    <mergeCell ref="K24:M24"/>
    <mergeCell ref="S24:Z24"/>
    <mergeCell ref="AB24:AD24"/>
    <mergeCell ref="B28:I28"/>
    <mergeCell ref="K28:M28"/>
    <mergeCell ref="S28:Z28"/>
    <mergeCell ref="AB28:AD28"/>
    <mergeCell ref="B29:I29"/>
    <mergeCell ref="K29:M29"/>
    <mergeCell ref="S29:Z29"/>
    <mergeCell ref="AB29:AD29"/>
    <mergeCell ref="B26:I26"/>
    <mergeCell ref="K26:M26"/>
    <mergeCell ref="S26:Z26"/>
    <mergeCell ref="AB26:AD26"/>
    <mergeCell ref="B27:I27"/>
    <mergeCell ref="K27:M27"/>
    <mergeCell ref="S27:Z27"/>
    <mergeCell ref="AB27:AD27"/>
    <mergeCell ref="K39:M39"/>
    <mergeCell ref="AB39:AD39"/>
    <mergeCell ref="K43:M43"/>
    <mergeCell ref="AB43:AD43"/>
    <mergeCell ref="K42:M42"/>
    <mergeCell ref="AB42:AD42"/>
    <mergeCell ref="K36:M36"/>
    <mergeCell ref="AB36:AD36"/>
    <mergeCell ref="B31:I31"/>
    <mergeCell ref="K31:M31"/>
    <mergeCell ref="S31:Z31"/>
    <mergeCell ref="AB31:AD31"/>
    <mergeCell ref="K37:M37"/>
    <mergeCell ref="K38:M38"/>
    <mergeCell ref="K40:M40"/>
    <mergeCell ref="AB37:AD37"/>
    <mergeCell ref="AB38:AD38"/>
    <mergeCell ref="AB40:AD40"/>
    <mergeCell ref="K50:M50"/>
    <mergeCell ref="AB50:AD50"/>
    <mergeCell ref="K55:M55"/>
    <mergeCell ref="AB55:AD55"/>
    <mergeCell ref="K54:M54"/>
    <mergeCell ref="AB54:AD54"/>
    <mergeCell ref="K48:M48"/>
    <mergeCell ref="AB48:AD48"/>
    <mergeCell ref="K44:M44"/>
    <mergeCell ref="AB44:AD44"/>
    <mergeCell ref="K53:M53"/>
    <mergeCell ref="AB53:AD53"/>
    <mergeCell ref="K49:M49"/>
    <mergeCell ref="AB49:AD49"/>
    <mergeCell ref="K52:M52"/>
    <mergeCell ref="AB52:AD52"/>
    <mergeCell ref="K41:M41"/>
    <mergeCell ref="AB41:AD41"/>
    <mergeCell ref="B71:I71"/>
    <mergeCell ref="K71:M71"/>
    <mergeCell ref="S71:Z71"/>
    <mergeCell ref="AB71:AD71"/>
    <mergeCell ref="B72:I72"/>
    <mergeCell ref="K72:M72"/>
    <mergeCell ref="S72:Z72"/>
    <mergeCell ref="AB72:AD72"/>
    <mergeCell ref="K59:M59"/>
    <mergeCell ref="AB59:AD59"/>
    <mergeCell ref="K61:M61"/>
    <mergeCell ref="AB61:AD61"/>
    <mergeCell ref="K60:M60"/>
    <mergeCell ref="AB60:AD60"/>
    <mergeCell ref="B75:I75"/>
    <mergeCell ref="K75:M75"/>
    <mergeCell ref="S75:Z75"/>
    <mergeCell ref="AB75:AD75"/>
    <mergeCell ref="B76:I76"/>
    <mergeCell ref="K76:M76"/>
    <mergeCell ref="S76:Z76"/>
    <mergeCell ref="AB76:AD76"/>
    <mergeCell ref="B73:I73"/>
    <mergeCell ref="K73:M73"/>
    <mergeCell ref="S73:Z73"/>
    <mergeCell ref="AB73:AD73"/>
    <mergeCell ref="B74:I74"/>
    <mergeCell ref="K74:M74"/>
    <mergeCell ref="S74:Z74"/>
    <mergeCell ref="AB74:AD74"/>
    <mergeCell ref="B79:I79"/>
    <mergeCell ref="K79:M79"/>
    <mergeCell ref="S79:Z79"/>
    <mergeCell ref="AB79:AD79"/>
    <mergeCell ref="B80:I80"/>
    <mergeCell ref="K80:M80"/>
    <mergeCell ref="S80:Z80"/>
    <mergeCell ref="AB80:AD80"/>
    <mergeCell ref="B77:I77"/>
    <mergeCell ref="K77:M77"/>
    <mergeCell ref="S77:Z77"/>
    <mergeCell ref="AB77:AD77"/>
    <mergeCell ref="B78:I78"/>
    <mergeCell ref="K78:M78"/>
    <mergeCell ref="S78:Z78"/>
    <mergeCell ref="AB78:AD78"/>
    <mergeCell ref="AB105:AD105"/>
    <mergeCell ref="F105:G105"/>
    <mergeCell ref="H105:J105"/>
    <mergeCell ref="L105:N105"/>
    <mergeCell ref="A106:K106"/>
    <mergeCell ref="L106:N106"/>
    <mergeCell ref="Q106:AA106"/>
    <mergeCell ref="AB106:AD106"/>
    <mergeCell ref="K85:M85"/>
    <mergeCell ref="AB85:AD85"/>
    <mergeCell ref="K86:M86"/>
    <mergeCell ref="AB86:AD86"/>
    <mergeCell ref="V105:W105"/>
    <mergeCell ref="B103:J103"/>
    <mergeCell ref="R103:Z103"/>
    <mergeCell ref="B104:N104"/>
    <mergeCell ref="R104:AD104"/>
    <mergeCell ref="X105:Z105"/>
    <mergeCell ref="AB107:AD107"/>
    <mergeCell ref="A109:C109"/>
    <mergeCell ref="D109:E109"/>
    <mergeCell ref="L109:N109"/>
    <mergeCell ref="Q109:S109"/>
    <mergeCell ref="T109:U109"/>
    <mergeCell ref="AB109:AD109"/>
    <mergeCell ref="AB108:AD108"/>
    <mergeCell ref="A108:C108"/>
    <mergeCell ref="D108:E108"/>
    <mergeCell ref="L108:N108"/>
    <mergeCell ref="Q108:S108"/>
    <mergeCell ref="A107:K107"/>
    <mergeCell ref="L107:N107"/>
    <mergeCell ref="Q107:AA107"/>
    <mergeCell ref="T108:U108"/>
    <mergeCell ref="B114:N114"/>
    <mergeCell ref="R114:AD114"/>
    <mergeCell ref="F115:G115"/>
    <mergeCell ref="H115:J115"/>
    <mergeCell ref="L115:N115"/>
    <mergeCell ref="V115:W115"/>
    <mergeCell ref="X115:Z115"/>
    <mergeCell ref="AB115:AD115"/>
    <mergeCell ref="A110:J110"/>
    <mergeCell ref="L110:N110"/>
    <mergeCell ref="Q110:Z110"/>
    <mergeCell ref="AB110:AD110"/>
    <mergeCell ref="A111:J111"/>
    <mergeCell ref="L111:N111"/>
    <mergeCell ref="Q111:Z111"/>
    <mergeCell ref="AB111:AD111"/>
    <mergeCell ref="AB117:AD117"/>
    <mergeCell ref="A116:K116"/>
    <mergeCell ref="L116:N116"/>
    <mergeCell ref="Q116:AA116"/>
    <mergeCell ref="AB116:AD116"/>
    <mergeCell ref="Q118:S118"/>
    <mergeCell ref="A117:K117"/>
    <mergeCell ref="L117:N117"/>
    <mergeCell ref="Q117:AA117"/>
    <mergeCell ref="T118:U118"/>
    <mergeCell ref="AB118:AD118"/>
    <mergeCell ref="A119:C119"/>
    <mergeCell ref="D119:E119"/>
    <mergeCell ref="L119:N119"/>
    <mergeCell ref="Q119:S119"/>
    <mergeCell ref="T119:U119"/>
    <mergeCell ref="AB119:AD119"/>
    <mergeCell ref="A118:C118"/>
    <mergeCell ref="D118:E118"/>
    <mergeCell ref="L118:N118"/>
    <mergeCell ref="A124:AD125"/>
    <mergeCell ref="D127:H127"/>
    <mergeCell ref="D128:H128"/>
    <mergeCell ref="D129:H129"/>
    <mergeCell ref="D130:H130"/>
    <mergeCell ref="D133:H133"/>
    <mergeCell ref="A120:J120"/>
    <mergeCell ref="L120:N120"/>
    <mergeCell ref="Q120:Z120"/>
    <mergeCell ref="AB120:AD120"/>
    <mergeCell ref="A121:J121"/>
    <mergeCell ref="L121:N121"/>
    <mergeCell ref="Q121:Z121"/>
    <mergeCell ref="AB121:AD121"/>
    <mergeCell ref="B142:J142"/>
    <mergeCell ref="R142:Z142"/>
    <mergeCell ref="G143:N143"/>
    <mergeCell ref="W143:AD143"/>
    <mergeCell ref="A144:E144"/>
    <mergeCell ref="F144:G144"/>
    <mergeCell ref="H144:J144"/>
    <mergeCell ref="L144:N144"/>
    <mergeCell ref="Q144:U144"/>
    <mergeCell ref="V144:W144"/>
    <mergeCell ref="A146:K146"/>
    <mergeCell ref="L146:N146"/>
    <mergeCell ref="Q146:AA146"/>
    <mergeCell ref="AB146:AD146"/>
    <mergeCell ref="A148:K148"/>
    <mergeCell ref="Q148:AA148"/>
    <mergeCell ref="X144:Z144"/>
    <mergeCell ref="AB144:AD144"/>
    <mergeCell ref="A145:K145"/>
    <mergeCell ref="L145:N145"/>
    <mergeCell ref="Q145:AA145"/>
    <mergeCell ref="AB145:AD145"/>
    <mergeCell ref="Q152:AA152"/>
    <mergeCell ref="AB152:AD152"/>
    <mergeCell ref="A151:K151"/>
    <mergeCell ref="L151:N151"/>
    <mergeCell ref="Q151:AA151"/>
    <mergeCell ref="AB151:AD151"/>
    <mergeCell ref="L149:N149"/>
    <mergeCell ref="AB149:AD149"/>
    <mergeCell ref="A150:K150"/>
    <mergeCell ref="L150:N150"/>
    <mergeCell ref="Q150:AA150"/>
    <mergeCell ref="AB150:AD150"/>
    <mergeCell ref="Q162:Z162"/>
    <mergeCell ref="AB162:AD162"/>
    <mergeCell ref="A161:J161"/>
    <mergeCell ref="L161:N161"/>
    <mergeCell ref="Q161:Z161"/>
    <mergeCell ref="AB161:AD161"/>
    <mergeCell ref="X159:Z159"/>
    <mergeCell ref="AB159:AD159"/>
    <mergeCell ref="A160:J160"/>
    <mergeCell ref="L160:N160"/>
    <mergeCell ref="Q160:Z160"/>
    <mergeCell ref="AB160:AD160"/>
    <mergeCell ref="F159:G159"/>
    <mergeCell ref="H159:J159"/>
    <mergeCell ref="L159:N159"/>
    <mergeCell ref="V159:W159"/>
    <mergeCell ref="A1:AE1"/>
    <mergeCell ref="F15:O15"/>
    <mergeCell ref="V15:AE15"/>
    <mergeCell ref="F10:O10"/>
    <mergeCell ref="F11:O11"/>
    <mergeCell ref="V10:AE10"/>
    <mergeCell ref="V7:AE7"/>
    <mergeCell ref="V11:AE11"/>
    <mergeCell ref="F5:O5"/>
    <mergeCell ref="V5:AE5"/>
    <mergeCell ref="F13:O13"/>
    <mergeCell ref="V13:AE13"/>
    <mergeCell ref="K65:M65"/>
    <mergeCell ref="K66:M66"/>
    <mergeCell ref="K67:M67"/>
    <mergeCell ref="AB65:AD65"/>
    <mergeCell ref="AB66:AD66"/>
    <mergeCell ref="AB67:AD67"/>
    <mergeCell ref="F7:O7"/>
    <mergeCell ref="C171:M171"/>
    <mergeCell ref="A165:J165"/>
    <mergeCell ref="L165:N165"/>
    <mergeCell ref="A163:J163"/>
    <mergeCell ref="L163:N163"/>
    <mergeCell ref="A162:J162"/>
    <mergeCell ref="L162:N162"/>
    <mergeCell ref="A152:K152"/>
    <mergeCell ref="L152:N152"/>
    <mergeCell ref="AB163:AD163"/>
    <mergeCell ref="AB165:AD165"/>
    <mergeCell ref="A164:J164"/>
    <mergeCell ref="L164:N164"/>
    <mergeCell ref="Q164:Z164"/>
    <mergeCell ref="AB164:AD164"/>
    <mergeCell ref="Q165:Z165"/>
    <mergeCell ref="Q163:Z163"/>
    <mergeCell ref="K64:M64"/>
    <mergeCell ref="AB64:AD64"/>
    <mergeCell ref="K45:M45"/>
    <mergeCell ref="K46:M46"/>
    <mergeCell ref="K47:M47"/>
    <mergeCell ref="AB45:AD45"/>
    <mergeCell ref="AB46:AD46"/>
    <mergeCell ref="AB47:AD47"/>
    <mergeCell ref="K62:M62"/>
    <mergeCell ref="AB62:AD62"/>
    <mergeCell ref="K58:M58"/>
    <mergeCell ref="AB58:AD58"/>
    <mergeCell ref="K57:M57"/>
    <mergeCell ref="AB57:AD57"/>
    <mergeCell ref="K56:M56"/>
    <mergeCell ref="AB56:AD56"/>
  </mergeCells>
  <hyperlinks>
    <hyperlink ref="C171:M171" location="Questionnaire!A1" display="Click here to go back to questionnaire"/>
  </hyperlinks>
  <printOptions/>
  <pageMargins left="0.25" right="0.25" top="0.25" bottom="0.25" header="0.5" footer="0.5"/>
  <pageSetup horizontalDpi="600" verticalDpi="600" orientation="portrait" r:id="rId3"/>
  <rowBreaks count="1" manualBreakCount="1">
    <brk id="112" max="255" man="1"/>
  </rowBreaks>
  <legacyDrawing r:id="rId2"/>
</worksheet>
</file>

<file path=xl/worksheets/sheet5.xml><?xml version="1.0" encoding="utf-8"?>
<worksheet xmlns="http://schemas.openxmlformats.org/spreadsheetml/2006/main" xmlns:r="http://schemas.openxmlformats.org/officeDocument/2006/relationships">
  <sheetPr>
    <tabColor indexed="42"/>
  </sheetPr>
  <dimension ref="A1:BQ167"/>
  <sheetViews>
    <sheetView zoomScalePageLayoutView="0" workbookViewId="0" topLeftCell="A1">
      <selection activeCell="C14" sqref="C14:F14"/>
    </sheetView>
  </sheetViews>
  <sheetFormatPr defaultColWidth="9.140625" defaultRowHeight="12.75"/>
  <cols>
    <col min="1" max="19" width="3.28125" style="0" customWidth="1"/>
    <col min="20" max="20" width="4.7109375" style="0" customWidth="1"/>
    <col min="21" max="31" width="3.28125" style="0" customWidth="1"/>
    <col min="32" max="32" width="3.140625" style="0" customWidth="1"/>
    <col min="33" max="33" width="3.28125" style="0" customWidth="1"/>
    <col min="34" max="34" width="11.7109375" style="56" customWidth="1"/>
    <col min="35" max="35" width="17.00390625" style="0" customWidth="1"/>
    <col min="36" max="36" width="9.140625" style="279" customWidth="1"/>
    <col min="37" max="39" width="9.140625" style="56" customWidth="1"/>
  </cols>
  <sheetData>
    <row r="1" spans="1:69" s="282" customFormat="1" ht="12.75" customHeight="1">
      <c r="A1" s="680" t="s">
        <v>136</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445"/>
      <c r="AI1" s="445"/>
      <c r="AJ1" s="445"/>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row>
    <row r="2" spans="1:39" s="287" customFormat="1" ht="27" customHeight="1">
      <c r="A2" s="283"/>
      <c r="B2" s="284"/>
      <c r="C2" s="284"/>
      <c r="D2" s="284"/>
      <c r="E2" s="285"/>
      <c r="F2" s="284"/>
      <c r="G2" s="284"/>
      <c r="H2" s="222"/>
      <c r="I2" s="284"/>
      <c r="J2" s="186" t="s">
        <v>578</v>
      </c>
      <c r="K2" s="284"/>
      <c r="L2" s="284"/>
      <c r="M2" s="284"/>
      <c r="N2" s="284"/>
      <c r="O2" s="284"/>
      <c r="P2" s="284"/>
      <c r="Q2" s="284"/>
      <c r="R2" s="284"/>
      <c r="S2" s="284"/>
      <c r="T2" s="186"/>
      <c r="U2" s="186"/>
      <c r="V2" s="186"/>
      <c r="W2" s="284"/>
      <c r="X2" s="284"/>
      <c r="Y2" s="284"/>
      <c r="Z2" s="284"/>
      <c r="AA2" s="284"/>
      <c r="AB2" s="284"/>
      <c r="AC2" s="284"/>
      <c r="AD2" s="284"/>
      <c r="AE2" s="284"/>
      <c r="AF2" s="284"/>
      <c r="AG2" s="283"/>
      <c r="AH2" s="446"/>
      <c r="AI2" s="446"/>
      <c r="AJ2" s="446"/>
      <c r="AK2" s="286"/>
      <c r="AL2" s="286"/>
      <c r="AM2" s="286"/>
    </row>
    <row r="3" spans="1:35" ht="12.7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9"/>
      <c r="AI3" s="279"/>
    </row>
    <row r="4" spans="1:36" s="57" customFormat="1" ht="15">
      <c r="A4" s="288" t="s">
        <v>319</v>
      </c>
      <c r="B4" s="288"/>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90"/>
      <c r="AF4" s="291"/>
      <c r="AG4" s="292"/>
      <c r="AH4" s="280"/>
      <c r="AI4" s="280"/>
      <c r="AJ4" s="280"/>
    </row>
    <row r="5" spans="1:36" s="57" customFormat="1" ht="12.75">
      <c r="A5" s="1"/>
      <c r="B5" s="2"/>
      <c r="C5" s="2"/>
      <c r="D5" s="2"/>
      <c r="E5" s="2"/>
      <c r="F5" s="2"/>
      <c r="G5" s="2"/>
      <c r="H5" s="2"/>
      <c r="I5" s="3"/>
      <c r="J5" s="3"/>
      <c r="K5" s="3"/>
      <c r="L5" s="3"/>
      <c r="M5" s="3"/>
      <c r="N5" s="3"/>
      <c r="O5" s="3"/>
      <c r="P5" s="3"/>
      <c r="Q5" s="3"/>
      <c r="R5" s="3"/>
      <c r="S5" s="3"/>
      <c r="T5" s="3"/>
      <c r="U5" s="3"/>
      <c r="V5" s="3"/>
      <c r="W5" s="3"/>
      <c r="X5" s="3"/>
      <c r="Y5" s="3"/>
      <c r="Z5" s="3"/>
      <c r="AA5" s="9"/>
      <c r="AB5" s="1"/>
      <c r="AC5" s="1"/>
      <c r="AD5" s="9"/>
      <c r="AE5" s="1"/>
      <c r="AF5" s="3"/>
      <c r="AG5" s="1"/>
      <c r="AH5" s="280"/>
      <c r="AI5" s="280"/>
      <c r="AJ5" s="280"/>
    </row>
    <row r="6" spans="1:36" s="198" customFormat="1" ht="12.75">
      <c r="A6" s="3"/>
      <c r="B6" s="2" t="s">
        <v>44</v>
      </c>
      <c r="C6" s="2"/>
      <c r="D6" s="2"/>
      <c r="E6" s="2"/>
      <c r="F6" s="2"/>
      <c r="G6" s="2"/>
      <c r="H6" s="2"/>
      <c r="I6" s="3"/>
      <c r="J6" s="3"/>
      <c r="K6" s="3"/>
      <c r="L6" s="3"/>
      <c r="M6" s="3"/>
      <c r="N6" s="3"/>
      <c r="O6" s="3"/>
      <c r="P6" s="3"/>
      <c r="Q6" s="3"/>
      <c r="R6" s="3"/>
      <c r="S6" s="3"/>
      <c r="T6" s="3"/>
      <c r="U6" s="3"/>
      <c r="V6" s="3"/>
      <c r="W6" s="3"/>
      <c r="X6" s="3"/>
      <c r="Y6" s="3"/>
      <c r="Z6" s="3"/>
      <c r="AA6" s="6"/>
      <c r="AB6" s="3"/>
      <c r="AC6" s="3"/>
      <c r="AD6" s="6"/>
      <c r="AE6" s="3"/>
      <c r="AF6" s="3"/>
      <c r="AG6" s="3"/>
      <c r="AH6" s="426"/>
      <c r="AI6" s="426"/>
      <c r="AJ6" s="426"/>
    </row>
    <row r="7" spans="1:36" s="57" customFormat="1" ht="9" customHeight="1">
      <c r="A7" s="1"/>
      <c r="B7" s="2"/>
      <c r="C7" s="2"/>
      <c r="D7" s="2"/>
      <c r="E7" s="2"/>
      <c r="F7" s="2"/>
      <c r="G7" s="2"/>
      <c r="H7" s="2"/>
      <c r="I7" s="3"/>
      <c r="J7" s="3"/>
      <c r="K7" s="3"/>
      <c r="L7" s="3"/>
      <c r="M7" s="3"/>
      <c r="N7" s="3"/>
      <c r="O7" s="3"/>
      <c r="P7" s="3"/>
      <c r="Q7" s="3"/>
      <c r="R7" s="3"/>
      <c r="S7" s="3"/>
      <c r="T7" s="3"/>
      <c r="U7" s="3"/>
      <c r="V7" s="3"/>
      <c r="W7" s="3"/>
      <c r="X7" s="3"/>
      <c r="Y7" s="3"/>
      <c r="Z7" s="3"/>
      <c r="AA7" s="9"/>
      <c r="AB7" s="1"/>
      <c r="AC7" s="1"/>
      <c r="AD7" s="9"/>
      <c r="AE7" s="1"/>
      <c r="AF7" s="3"/>
      <c r="AG7" s="1"/>
      <c r="AH7" s="280"/>
      <c r="AI7" s="280"/>
      <c r="AJ7" s="280"/>
    </row>
    <row r="8" spans="1:36" s="77" customFormat="1" ht="12.75">
      <c r="A8" s="26"/>
      <c r="B8" s="10" t="s">
        <v>486</v>
      </c>
      <c r="C8" s="10"/>
      <c r="D8" s="10"/>
      <c r="E8" s="10"/>
      <c r="F8" s="10"/>
      <c r="G8" s="10"/>
      <c r="H8" s="10"/>
      <c r="I8" s="26"/>
      <c r="J8" s="26"/>
      <c r="K8" s="26"/>
      <c r="L8" s="26"/>
      <c r="M8" s="26"/>
      <c r="N8" s="26"/>
      <c r="O8" s="26"/>
      <c r="P8" s="26"/>
      <c r="Q8" s="26"/>
      <c r="R8" s="26"/>
      <c r="S8" s="26"/>
      <c r="T8" s="26"/>
      <c r="U8" s="26"/>
      <c r="V8" s="26"/>
      <c r="W8" s="26"/>
      <c r="X8" s="26"/>
      <c r="Y8" s="26"/>
      <c r="Z8" s="26"/>
      <c r="AA8" s="293"/>
      <c r="AB8" s="26"/>
      <c r="AC8" s="26"/>
      <c r="AD8" s="293"/>
      <c r="AE8" s="26"/>
      <c r="AF8" s="26"/>
      <c r="AG8" s="26"/>
      <c r="AH8" s="422"/>
      <c r="AI8" s="422"/>
      <c r="AJ8" s="422"/>
    </row>
    <row r="9" spans="1:36" s="57" customFormat="1" ht="12.75">
      <c r="A9" s="1"/>
      <c r="B9" s="2"/>
      <c r="C9" s="2"/>
      <c r="D9" s="2"/>
      <c r="E9" s="2"/>
      <c r="F9" s="2"/>
      <c r="G9" s="2"/>
      <c r="H9" s="2"/>
      <c r="I9" s="3"/>
      <c r="J9" s="3"/>
      <c r="K9" s="3"/>
      <c r="L9" s="3"/>
      <c r="M9" s="3"/>
      <c r="N9" s="3"/>
      <c r="O9" s="3"/>
      <c r="P9" s="3"/>
      <c r="Q9" s="3"/>
      <c r="R9" s="3"/>
      <c r="S9" s="3"/>
      <c r="T9" s="3"/>
      <c r="U9" s="3"/>
      <c r="V9" s="3"/>
      <c r="W9" s="3"/>
      <c r="X9" s="3"/>
      <c r="Y9" s="3"/>
      <c r="Z9" s="3"/>
      <c r="AA9" s="9"/>
      <c r="AB9" s="1"/>
      <c r="AC9" s="1"/>
      <c r="AD9" s="9"/>
      <c r="AE9" s="1"/>
      <c r="AF9" s="3"/>
      <c r="AG9" s="1"/>
      <c r="AH9" s="280"/>
      <c r="AI9" s="280"/>
      <c r="AJ9" s="280"/>
    </row>
    <row r="10" spans="1:36" s="57" customFormat="1" ht="12.75">
      <c r="A10" s="30" t="s">
        <v>284</v>
      </c>
      <c r="B10" s="1"/>
      <c r="C10" s="1"/>
      <c r="D10" s="16"/>
      <c r="E10" s="16"/>
      <c r="F10" s="16"/>
      <c r="G10" s="16"/>
      <c r="H10" s="16"/>
      <c r="I10" s="16"/>
      <c r="J10" s="16"/>
      <c r="K10" s="3"/>
      <c r="L10" s="3"/>
      <c r="M10" s="3"/>
      <c r="N10" s="3"/>
      <c r="O10" s="3"/>
      <c r="P10" s="3"/>
      <c r="Q10" s="3"/>
      <c r="R10" s="3"/>
      <c r="S10" s="3"/>
      <c r="T10" s="3"/>
      <c r="U10" s="3"/>
      <c r="V10" s="3"/>
      <c r="W10" s="3"/>
      <c r="X10" s="3"/>
      <c r="Y10" s="3"/>
      <c r="Z10" s="3"/>
      <c r="AA10" s="9"/>
      <c r="AB10" s="1"/>
      <c r="AC10" s="1"/>
      <c r="AD10" s="9"/>
      <c r="AE10" s="1"/>
      <c r="AF10" s="3"/>
      <c r="AG10" s="1"/>
      <c r="AH10" s="441" t="s">
        <v>487</v>
      </c>
      <c r="AI10" s="442"/>
      <c r="AJ10" s="442"/>
    </row>
    <row r="11" spans="1:36" s="57" customFormat="1" ht="12.75">
      <c r="A11" s="27"/>
      <c r="B11" s="1"/>
      <c r="C11" s="294" t="s">
        <v>45</v>
      </c>
      <c r="D11" s="1"/>
      <c r="E11" s="3"/>
      <c r="F11" s="3"/>
      <c r="G11" s="3"/>
      <c r="H11" s="3"/>
      <c r="I11" s="3"/>
      <c r="J11" s="3"/>
      <c r="K11" s="3"/>
      <c r="L11" s="3"/>
      <c r="M11" s="3"/>
      <c r="N11" s="1"/>
      <c r="O11" s="295" t="s">
        <v>46</v>
      </c>
      <c r="P11" s="1"/>
      <c r="Q11" s="5"/>
      <c r="R11" s="5"/>
      <c r="S11" s="295" t="s">
        <v>47</v>
      </c>
      <c r="T11" s="5"/>
      <c r="U11" s="5"/>
      <c r="V11" s="5"/>
      <c r="W11" s="29" t="s">
        <v>48</v>
      </c>
      <c r="X11" s="5"/>
      <c r="Y11" s="5"/>
      <c r="Z11" s="5"/>
      <c r="AA11" s="295" t="s">
        <v>49</v>
      </c>
      <c r="AB11" s="5"/>
      <c r="AC11" s="5"/>
      <c r="AD11" s="296"/>
      <c r="AE11" s="29" t="s">
        <v>50</v>
      </c>
      <c r="AF11" s="5"/>
      <c r="AG11" s="5"/>
      <c r="AH11" s="441" t="s">
        <v>488</v>
      </c>
      <c r="AI11" s="441"/>
      <c r="AJ11" s="442"/>
    </row>
    <row r="12" spans="1:36" s="57" customFormat="1" ht="12.75">
      <c r="A12" s="297" t="s">
        <v>237</v>
      </c>
      <c r="B12" s="298"/>
      <c r="C12" s="299" t="s">
        <v>51</v>
      </c>
      <c r="D12" s="298"/>
      <c r="E12" s="298"/>
      <c r="F12" s="298"/>
      <c r="G12" s="1"/>
      <c r="H12" s="297"/>
      <c r="I12" s="297" t="s">
        <v>52</v>
      </c>
      <c r="J12" s="297"/>
      <c r="K12" s="297"/>
      <c r="L12" s="297"/>
      <c r="M12" s="297"/>
      <c r="N12" s="1"/>
      <c r="O12" s="29" t="s">
        <v>53</v>
      </c>
      <c r="P12" s="1"/>
      <c r="Q12" s="5"/>
      <c r="R12" s="5"/>
      <c r="S12" s="295" t="s">
        <v>54</v>
      </c>
      <c r="T12" s="5"/>
      <c r="U12" s="5"/>
      <c r="V12" s="5"/>
      <c r="W12" s="29" t="s">
        <v>436</v>
      </c>
      <c r="X12" s="5"/>
      <c r="Y12" s="5"/>
      <c r="Z12" s="5"/>
      <c r="AA12" s="295" t="s">
        <v>54</v>
      </c>
      <c r="AB12" s="5"/>
      <c r="AC12" s="5"/>
      <c r="AD12" s="296"/>
      <c r="AE12" s="29" t="s">
        <v>436</v>
      </c>
      <c r="AF12" s="5"/>
      <c r="AG12" s="5"/>
      <c r="AH12" s="442" t="s">
        <v>489</v>
      </c>
      <c r="AI12" s="443" t="s">
        <v>490</v>
      </c>
      <c r="AJ12" s="442"/>
    </row>
    <row r="13" spans="1:36" s="57" customFormat="1" ht="2.25" customHeight="1">
      <c r="A13" s="297"/>
      <c r="B13" s="298"/>
      <c r="C13" s="299"/>
      <c r="D13" s="298"/>
      <c r="E13" s="298"/>
      <c r="F13" s="298"/>
      <c r="G13" s="300"/>
      <c r="H13" s="300"/>
      <c r="I13" s="300"/>
      <c r="J13" s="300"/>
      <c r="K13" s="300"/>
      <c r="L13" s="300"/>
      <c r="M13" s="300"/>
      <c r="N13" s="1"/>
      <c r="O13" s="29"/>
      <c r="P13" s="1"/>
      <c r="Q13" s="5"/>
      <c r="R13" s="5"/>
      <c r="S13" s="295"/>
      <c r="T13" s="5"/>
      <c r="U13" s="5"/>
      <c r="V13" s="5"/>
      <c r="W13" s="29"/>
      <c r="X13" s="5"/>
      <c r="Y13" s="5"/>
      <c r="Z13" s="5"/>
      <c r="AA13" s="295"/>
      <c r="AB13" s="5"/>
      <c r="AC13" s="5"/>
      <c r="AD13" s="296"/>
      <c r="AE13" s="29"/>
      <c r="AF13" s="5"/>
      <c r="AG13" s="5"/>
      <c r="AH13" s="280"/>
      <c r="AI13" s="280"/>
      <c r="AJ13" s="280"/>
    </row>
    <row r="14" spans="1:40" s="57" customFormat="1" ht="16.5" customHeight="1">
      <c r="A14" s="856"/>
      <c r="B14" s="857"/>
      <c r="C14" s="670"/>
      <c r="D14" s="671"/>
      <c r="E14" s="671"/>
      <c r="F14" s="672"/>
      <c r="G14" s="670"/>
      <c r="H14" s="671"/>
      <c r="I14" s="671"/>
      <c r="J14" s="671"/>
      <c r="K14" s="671"/>
      <c r="L14" s="671"/>
      <c r="M14" s="672"/>
      <c r="N14" s="670"/>
      <c r="O14" s="671"/>
      <c r="P14" s="672"/>
      <c r="Q14" s="3"/>
      <c r="R14" s="850"/>
      <c r="S14" s="851"/>
      <c r="T14" s="852"/>
      <c r="U14" s="6" t="s">
        <v>260</v>
      </c>
      <c r="V14" s="853"/>
      <c r="W14" s="854"/>
      <c r="X14" s="855"/>
      <c r="Y14" s="3"/>
      <c r="Z14" s="850"/>
      <c r="AA14" s="851"/>
      <c r="AB14" s="852"/>
      <c r="AC14" s="6" t="s">
        <v>260</v>
      </c>
      <c r="AD14" s="853"/>
      <c r="AE14" s="854"/>
      <c r="AF14" s="855"/>
      <c r="AG14" s="1"/>
      <c r="AH14" s="438"/>
      <c r="AI14" s="439"/>
      <c r="AJ14" s="280"/>
      <c r="AN14" s="440"/>
    </row>
    <row r="15" spans="1:36" s="57" customFormat="1" ht="16.5" customHeight="1">
      <c r="A15" s="856"/>
      <c r="B15" s="857"/>
      <c r="C15" s="670"/>
      <c r="D15" s="671"/>
      <c r="E15" s="671"/>
      <c r="F15" s="672"/>
      <c r="G15" s="670"/>
      <c r="H15" s="671"/>
      <c r="I15" s="671"/>
      <c r="J15" s="671"/>
      <c r="K15" s="671"/>
      <c r="L15" s="671"/>
      <c r="M15" s="672"/>
      <c r="N15" s="670"/>
      <c r="O15" s="671"/>
      <c r="P15" s="672"/>
      <c r="Q15" s="3"/>
      <c r="R15" s="850"/>
      <c r="S15" s="851"/>
      <c r="T15" s="852"/>
      <c r="U15" s="6" t="s">
        <v>260</v>
      </c>
      <c r="V15" s="853"/>
      <c r="W15" s="854"/>
      <c r="X15" s="855"/>
      <c r="Y15" s="3"/>
      <c r="Z15" s="850"/>
      <c r="AA15" s="851"/>
      <c r="AB15" s="852"/>
      <c r="AC15" s="6" t="s">
        <v>260</v>
      </c>
      <c r="AD15" s="853"/>
      <c r="AE15" s="854"/>
      <c r="AF15" s="855"/>
      <c r="AG15" s="1"/>
      <c r="AH15" s="438"/>
      <c r="AI15" s="438"/>
      <c r="AJ15" s="280"/>
    </row>
    <row r="16" spans="1:36" s="57" customFormat="1" ht="16.5" customHeight="1">
      <c r="A16" s="856"/>
      <c r="B16" s="857"/>
      <c r="C16" s="670"/>
      <c r="D16" s="671"/>
      <c r="E16" s="671"/>
      <c r="F16" s="672"/>
      <c r="G16" s="670"/>
      <c r="H16" s="671"/>
      <c r="I16" s="671"/>
      <c r="J16" s="671"/>
      <c r="K16" s="671"/>
      <c r="L16" s="671"/>
      <c r="M16" s="672"/>
      <c r="N16" s="670"/>
      <c r="O16" s="671"/>
      <c r="P16" s="672"/>
      <c r="Q16" s="3"/>
      <c r="R16" s="850"/>
      <c r="S16" s="851"/>
      <c r="T16" s="852"/>
      <c r="U16" s="6" t="s">
        <v>260</v>
      </c>
      <c r="V16" s="853"/>
      <c r="W16" s="854"/>
      <c r="X16" s="855"/>
      <c r="Y16" s="3"/>
      <c r="Z16" s="850"/>
      <c r="AA16" s="851"/>
      <c r="AB16" s="852"/>
      <c r="AC16" s="6" t="s">
        <v>260</v>
      </c>
      <c r="AD16" s="853"/>
      <c r="AE16" s="854"/>
      <c r="AF16" s="855"/>
      <c r="AG16" s="1"/>
      <c r="AH16" s="438"/>
      <c r="AI16" s="438"/>
      <c r="AJ16" s="280"/>
    </row>
    <row r="17" spans="1:36" s="57" customFormat="1" ht="16.5" customHeight="1">
      <c r="A17" s="856"/>
      <c r="B17" s="857"/>
      <c r="C17" s="670"/>
      <c r="D17" s="671"/>
      <c r="E17" s="671"/>
      <c r="F17" s="672"/>
      <c r="G17" s="670"/>
      <c r="H17" s="671"/>
      <c r="I17" s="671"/>
      <c r="J17" s="671"/>
      <c r="K17" s="671"/>
      <c r="L17" s="671"/>
      <c r="M17" s="672"/>
      <c r="N17" s="670"/>
      <c r="O17" s="671"/>
      <c r="P17" s="672"/>
      <c r="Q17" s="3"/>
      <c r="R17" s="850"/>
      <c r="S17" s="851"/>
      <c r="T17" s="852"/>
      <c r="U17" s="6" t="s">
        <v>260</v>
      </c>
      <c r="V17" s="853"/>
      <c r="W17" s="854"/>
      <c r="X17" s="855"/>
      <c r="Y17" s="3"/>
      <c r="Z17" s="850"/>
      <c r="AA17" s="851"/>
      <c r="AB17" s="852"/>
      <c r="AC17" s="6" t="s">
        <v>260</v>
      </c>
      <c r="AD17" s="853"/>
      <c r="AE17" s="854"/>
      <c r="AF17" s="855"/>
      <c r="AG17" s="1"/>
      <c r="AH17" s="438"/>
      <c r="AI17" s="438"/>
      <c r="AJ17" s="280"/>
    </row>
    <row r="18" spans="1:36" s="57" customFormat="1" ht="16.5" customHeight="1">
      <c r="A18" s="856"/>
      <c r="B18" s="857"/>
      <c r="C18" s="670"/>
      <c r="D18" s="671"/>
      <c r="E18" s="671"/>
      <c r="F18" s="672"/>
      <c r="G18" s="670"/>
      <c r="H18" s="671"/>
      <c r="I18" s="671"/>
      <c r="J18" s="671"/>
      <c r="K18" s="671"/>
      <c r="L18" s="671"/>
      <c r="M18" s="672"/>
      <c r="N18" s="670"/>
      <c r="O18" s="671"/>
      <c r="P18" s="672"/>
      <c r="Q18" s="3"/>
      <c r="R18" s="850"/>
      <c r="S18" s="851"/>
      <c r="T18" s="852"/>
      <c r="U18" s="6" t="s">
        <v>260</v>
      </c>
      <c r="V18" s="853"/>
      <c r="W18" s="854"/>
      <c r="X18" s="855"/>
      <c r="Y18" s="3"/>
      <c r="Z18" s="850"/>
      <c r="AA18" s="851"/>
      <c r="AB18" s="852"/>
      <c r="AC18" s="6" t="s">
        <v>260</v>
      </c>
      <c r="AD18" s="853"/>
      <c r="AE18" s="854"/>
      <c r="AF18" s="855"/>
      <c r="AG18" s="1"/>
      <c r="AH18" s="438"/>
      <c r="AI18" s="438"/>
      <c r="AJ18" s="280"/>
    </row>
    <row r="19" spans="1:36" s="57" customFormat="1" ht="16.5" customHeight="1">
      <c r="A19" s="856"/>
      <c r="B19" s="857"/>
      <c r="C19" s="670"/>
      <c r="D19" s="671"/>
      <c r="E19" s="671"/>
      <c r="F19" s="672"/>
      <c r="G19" s="670"/>
      <c r="H19" s="671"/>
      <c r="I19" s="671"/>
      <c r="J19" s="671"/>
      <c r="K19" s="671"/>
      <c r="L19" s="671"/>
      <c r="M19" s="672"/>
      <c r="N19" s="670"/>
      <c r="O19" s="671"/>
      <c r="P19" s="672"/>
      <c r="Q19" s="3"/>
      <c r="R19" s="850"/>
      <c r="S19" s="851"/>
      <c r="T19" s="852"/>
      <c r="U19" s="6" t="s">
        <v>260</v>
      </c>
      <c r="V19" s="853"/>
      <c r="W19" s="854"/>
      <c r="X19" s="855"/>
      <c r="Y19" s="3"/>
      <c r="Z19" s="850"/>
      <c r="AA19" s="851"/>
      <c r="AB19" s="852"/>
      <c r="AC19" s="6" t="s">
        <v>260</v>
      </c>
      <c r="AD19" s="853"/>
      <c r="AE19" s="854"/>
      <c r="AF19" s="855"/>
      <c r="AG19" s="1"/>
      <c r="AH19" s="438"/>
      <c r="AI19" s="438"/>
      <c r="AJ19" s="280"/>
    </row>
    <row r="20" spans="1:36" s="57" customFormat="1" ht="16.5" customHeight="1">
      <c r="A20" s="856"/>
      <c r="B20" s="857"/>
      <c r="C20" s="670"/>
      <c r="D20" s="671"/>
      <c r="E20" s="671"/>
      <c r="F20" s="672"/>
      <c r="G20" s="670"/>
      <c r="H20" s="671"/>
      <c r="I20" s="671"/>
      <c r="J20" s="671"/>
      <c r="K20" s="671"/>
      <c r="L20" s="671"/>
      <c r="M20" s="672"/>
      <c r="N20" s="670"/>
      <c r="O20" s="671"/>
      <c r="P20" s="672"/>
      <c r="Q20" s="3"/>
      <c r="R20" s="850"/>
      <c r="S20" s="851"/>
      <c r="T20" s="852"/>
      <c r="U20" s="6" t="s">
        <v>260</v>
      </c>
      <c r="V20" s="853"/>
      <c r="W20" s="854"/>
      <c r="X20" s="855"/>
      <c r="Y20" s="3"/>
      <c r="Z20" s="850"/>
      <c r="AA20" s="851"/>
      <c r="AB20" s="852"/>
      <c r="AC20" s="6" t="s">
        <v>260</v>
      </c>
      <c r="AD20" s="853"/>
      <c r="AE20" s="854"/>
      <c r="AF20" s="855"/>
      <c r="AG20" s="1"/>
      <c r="AH20" s="438"/>
      <c r="AI20" s="438"/>
      <c r="AJ20" s="280"/>
    </row>
    <row r="21" spans="1:36" s="57" customFormat="1" ht="12.75">
      <c r="A21" s="1"/>
      <c r="B21" s="2"/>
      <c r="C21" s="2"/>
      <c r="D21" s="2"/>
      <c r="E21" s="2"/>
      <c r="F21" s="2"/>
      <c r="G21" s="2"/>
      <c r="H21" s="2"/>
      <c r="I21" s="3"/>
      <c r="J21" s="3"/>
      <c r="K21" s="3"/>
      <c r="L21" s="3"/>
      <c r="M21" s="3"/>
      <c r="N21" s="3"/>
      <c r="O21" s="3"/>
      <c r="P21" s="3"/>
      <c r="Q21" s="3"/>
      <c r="R21" s="3"/>
      <c r="S21" s="3"/>
      <c r="T21" s="3"/>
      <c r="U21" s="6"/>
      <c r="V21" s="3"/>
      <c r="W21" s="3"/>
      <c r="X21" s="3"/>
      <c r="Y21" s="3"/>
      <c r="Z21" s="3"/>
      <c r="AA21" s="9"/>
      <c r="AB21" s="1"/>
      <c r="AC21" s="1"/>
      <c r="AD21" s="9"/>
      <c r="AE21" s="1"/>
      <c r="AF21" s="3"/>
      <c r="AG21" s="1"/>
      <c r="AH21" s="280"/>
      <c r="AI21" s="280"/>
      <c r="AJ21" s="280"/>
    </row>
    <row r="22" spans="1:36" s="57" customFormat="1" ht="12.75">
      <c r="A22" s="1"/>
      <c r="B22" s="301"/>
      <c r="C22" s="17"/>
      <c r="D22" s="17"/>
      <c r="E22" s="301" t="s">
        <v>73</v>
      </c>
      <c r="F22" s="17"/>
      <c r="G22" s="17"/>
      <c r="H22" s="17"/>
      <c r="I22" s="17"/>
      <c r="J22" s="17"/>
      <c r="K22" s="82"/>
      <c r="L22" s="63"/>
      <c r="M22" s="63"/>
      <c r="N22" s="690" t="s">
        <v>507</v>
      </c>
      <c r="O22" s="690"/>
      <c r="P22" s="690"/>
      <c r="Q22" s="695" t="s">
        <v>240</v>
      </c>
      <c r="R22" s="695"/>
      <c r="S22" s="695"/>
      <c r="T22" s="695"/>
      <c r="U22" s="695"/>
      <c r="V22" s="669" t="s">
        <v>75</v>
      </c>
      <c r="W22" s="669"/>
      <c r="X22" s="669"/>
      <c r="Y22" s="3"/>
      <c r="Z22" s="3"/>
      <c r="AA22" s="9"/>
      <c r="AB22" s="1"/>
      <c r="AC22" s="1"/>
      <c r="AD22" s="9"/>
      <c r="AE22" s="1"/>
      <c r="AF22" s="3"/>
      <c r="AG22" s="1"/>
      <c r="AH22" s="280"/>
      <c r="AI22" s="280"/>
      <c r="AJ22" s="280"/>
    </row>
    <row r="23" spans="1:36" s="57" customFormat="1" ht="12.75">
      <c r="A23" s="1"/>
      <c r="B23" s="301"/>
      <c r="C23" s="17"/>
      <c r="D23" s="17"/>
      <c r="E23" s="17"/>
      <c r="F23" s="17"/>
      <c r="G23" s="17"/>
      <c r="H23" s="17"/>
      <c r="I23" s="17"/>
      <c r="J23" s="17"/>
      <c r="K23" s="17"/>
      <c r="L23" s="63"/>
      <c r="M23" s="63"/>
      <c r="N23" s="858">
        <v>2010</v>
      </c>
      <c r="O23" s="858"/>
      <c r="P23" s="858"/>
      <c r="Q23" s="1"/>
      <c r="R23" s="648" t="s">
        <v>702</v>
      </c>
      <c r="S23" s="648"/>
      <c r="T23" s="648"/>
      <c r="U23" s="3"/>
      <c r="V23" s="648" t="s">
        <v>76</v>
      </c>
      <c r="W23" s="648"/>
      <c r="X23" s="648"/>
      <c r="Y23" s="3"/>
      <c r="Z23" s="14"/>
      <c r="AA23" s="63"/>
      <c r="AB23" s="14"/>
      <c r="AC23" s="1"/>
      <c r="AD23" s="1"/>
      <c r="AE23" s="1"/>
      <c r="AF23" s="1"/>
      <c r="AG23" s="1"/>
      <c r="AH23" s="280"/>
      <c r="AI23" s="280"/>
      <c r="AJ23" s="280"/>
    </row>
    <row r="24" spans="1:36" s="57" customFormat="1" ht="12.75">
      <c r="A24" s="1"/>
      <c r="B24" s="301"/>
      <c r="C24" s="17"/>
      <c r="D24" s="17"/>
      <c r="E24" s="302" t="s">
        <v>77</v>
      </c>
      <c r="F24" s="107"/>
      <c r="G24" s="107"/>
      <c r="H24" s="107"/>
      <c r="I24" s="107"/>
      <c r="J24" s="107"/>
      <c r="K24" s="495" t="s">
        <v>737</v>
      </c>
      <c r="L24" s="108"/>
      <c r="M24" s="108"/>
      <c r="N24" s="859">
        <v>1.3261</v>
      </c>
      <c r="O24" s="859"/>
      <c r="P24" s="859"/>
      <c r="Q24" s="303"/>
      <c r="R24" s="860"/>
      <c r="S24" s="861"/>
      <c r="T24" s="862"/>
      <c r="U24" s="6"/>
      <c r="V24" s="863">
        <f>N24*R24</f>
        <v>0</v>
      </c>
      <c r="W24" s="864"/>
      <c r="X24" s="865"/>
      <c r="Y24" s="3"/>
      <c r="Z24" s="867"/>
      <c r="AA24" s="867"/>
      <c r="AB24" s="867"/>
      <c r="AC24" s="1"/>
      <c r="AD24" s="1"/>
      <c r="AE24" s="1"/>
      <c r="AF24" s="1"/>
      <c r="AG24" s="1"/>
      <c r="AH24" s="280"/>
      <c r="AI24" s="280"/>
      <c r="AJ24" s="280"/>
    </row>
    <row r="25" spans="1:36" s="57" customFormat="1" ht="12.75">
      <c r="A25" s="1"/>
      <c r="B25" s="301"/>
      <c r="C25" s="17"/>
      <c r="D25" s="17"/>
      <c r="E25" s="302" t="s">
        <v>78</v>
      </c>
      <c r="F25" s="107"/>
      <c r="G25" s="107"/>
      <c r="H25" s="107"/>
      <c r="I25" s="107"/>
      <c r="J25" s="107"/>
      <c r="K25" s="495" t="s">
        <v>738</v>
      </c>
      <c r="L25" s="108"/>
      <c r="M25" s="108"/>
      <c r="N25" s="859">
        <v>1.5452</v>
      </c>
      <c r="O25" s="859"/>
      <c r="P25" s="859"/>
      <c r="Q25" s="304"/>
      <c r="R25" s="860"/>
      <c r="S25" s="861"/>
      <c r="T25" s="862"/>
      <c r="U25" s="6"/>
      <c r="V25" s="863">
        <f>N25*R25</f>
        <v>0</v>
      </c>
      <c r="W25" s="864"/>
      <c r="X25" s="865"/>
      <c r="Y25" s="3"/>
      <c r="Z25" s="867"/>
      <c r="AA25" s="867"/>
      <c r="AB25" s="867"/>
      <c r="AC25" s="1"/>
      <c r="AD25" s="1"/>
      <c r="AE25" s="1"/>
      <c r="AF25" s="1"/>
      <c r="AG25" s="1"/>
      <c r="AH25" s="280"/>
      <c r="AI25" s="280"/>
      <c r="AJ25" s="280"/>
    </row>
    <row r="26" spans="1:36" s="57" customFormat="1" ht="12.75">
      <c r="A26" s="1"/>
      <c r="B26" s="301"/>
      <c r="C26" s="17"/>
      <c r="D26" s="17"/>
      <c r="E26" s="305" t="s">
        <v>79</v>
      </c>
      <c r="F26" s="107"/>
      <c r="G26" s="107"/>
      <c r="H26" s="107"/>
      <c r="I26" s="107"/>
      <c r="J26" s="107"/>
      <c r="K26" s="108" t="s">
        <v>739</v>
      </c>
      <c r="L26" s="108"/>
      <c r="M26" s="108"/>
      <c r="N26" s="816">
        <v>0.92</v>
      </c>
      <c r="O26" s="816"/>
      <c r="P26" s="816"/>
      <c r="Q26" s="304"/>
      <c r="R26" s="810"/>
      <c r="S26" s="811"/>
      <c r="T26" s="812"/>
      <c r="U26" s="6"/>
      <c r="V26" s="806">
        <f>N26*R26</f>
        <v>0</v>
      </c>
      <c r="W26" s="807"/>
      <c r="X26" s="808"/>
      <c r="Y26" s="3"/>
      <c r="Z26" s="866"/>
      <c r="AA26" s="866"/>
      <c r="AB26" s="866"/>
      <c r="AC26" s="1"/>
      <c r="AD26" s="1"/>
      <c r="AE26" s="1"/>
      <c r="AF26" s="1"/>
      <c r="AG26" s="1"/>
      <c r="AH26" s="280"/>
      <c r="AI26" s="280"/>
      <c r="AJ26" s="280"/>
    </row>
    <row r="27" spans="1:36" s="57" customFormat="1" ht="12.75">
      <c r="A27" s="1"/>
      <c r="B27" s="301"/>
      <c r="C27" s="17"/>
      <c r="D27" s="17"/>
      <c r="E27" s="305" t="s">
        <v>80</v>
      </c>
      <c r="F27" s="107"/>
      <c r="G27" s="107"/>
      <c r="H27" s="107"/>
      <c r="I27" s="107"/>
      <c r="J27" s="107"/>
      <c r="K27" s="108" t="s">
        <v>740</v>
      </c>
      <c r="L27" s="108"/>
      <c r="M27" s="108"/>
      <c r="N27" s="816">
        <v>1.7601</v>
      </c>
      <c r="O27" s="816"/>
      <c r="P27" s="816"/>
      <c r="Q27" s="304"/>
      <c r="R27" s="810"/>
      <c r="S27" s="811"/>
      <c r="T27" s="812"/>
      <c r="U27" s="6"/>
      <c r="V27" s="806">
        <f aca="true" t="shared" si="0" ref="V27:V34">R27/N27</f>
        <v>0</v>
      </c>
      <c r="W27" s="807"/>
      <c r="X27" s="808"/>
      <c r="Y27" s="3"/>
      <c r="Z27" s="866"/>
      <c r="AA27" s="866"/>
      <c r="AB27" s="866"/>
      <c r="AC27" s="1"/>
      <c r="AD27" s="1"/>
      <c r="AE27" s="1"/>
      <c r="AF27" s="1"/>
      <c r="AG27" s="1"/>
      <c r="AH27" s="280"/>
      <c r="AI27" s="280"/>
      <c r="AJ27" s="280"/>
    </row>
    <row r="28" spans="1:36" s="57" customFormat="1" ht="12.75">
      <c r="A28" s="1"/>
      <c r="B28" s="301"/>
      <c r="C28" s="17"/>
      <c r="D28" s="17"/>
      <c r="E28" s="305" t="s">
        <v>81</v>
      </c>
      <c r="F28" s="107"/>
      <c r="G28" s="107"/>
      <c r="H28" s="107"/>
      <c r="I28" s="107"/>
      <c r="J28" s="107"/>
      <c r="K28" s="108" t="s">
        <v>741</v>
      </c>
      <c r="L28" s="108"/>
      <c r="M28" s="108"/>
      <c r="N28" s="816">
        <v>1.0298</v>
      </c>
      <c r="O28" s="816"/>
      <c r="P28" s="816"/>
      <c r="Q28" s="304"/>
      <c r="R28" s="810"/>
      <c r="S28" s="811"/>
      <c r="T28" s="812"/>
      <c r="U28" s="6"/>
      <c r="V28" s="806">
        <f t="shared" si="0"/>
        <v>0</v>
      </c>
      <c r="W28" s="807"/>
      <c r="X28" s="808"/>
      <c r="Y28" s="3"/>
      <c r="Z28" s="866"/>
      <c r="AA28" s="866"/>
      <c r="AB28" s="866"/>
      <c r="AC28" s="1"/>
      <c r="AD28" s="1"/>
      <c r="AE28" s="1"/>
      <c r="AF28" s="1"/>
      <c r="AG28" s="1"/>
      <c r="AH28" s="280"/>
      <c r="AI28" s="280"/>
      <c r="AJ28" s="280"/>
    </row>
    <row r="29" spans="1:36" s="57" customFormat="1" ht="12.75">
      <c r="A29" s="1"/>
      <c r="B29" s="301"/>
      <c r="C29" s="17"/>
      <c r="D29" s="17"/>
      <c r="E29" s="305" t="s">
        <v>82</v>
      </c>
      <c r="F29" s="107"/>
      <c r="G29" s="107"/>
      <c r="H29" s="107"/>
      <c r="I29" s="107"/>
      <c r="J29" s="107"/>
      <c r="K29" s="108" t="s">
        <v>742</v>
      </c>
      <c r="L29" s="108"/>
      <c r="M29" s="108"/>
      <c r="N29" s="816">
        <v>6.7696</v>
      </c>
      <c r="O29" s="816"/>
      <c r="P29" s="816"/>
      <c r="Q29" s="304"/>
      <c r="R29" s="810"/>
      <c r="S29" s="811"/>
      <c r="T29" s="812"/>
      <c r="U29" s="6"/>
      <c r="V29" s="806">
        <f t="shared" si="0"/>
        <v>0</v>
      </c>
      <c r="W29" s="807"/>
      <c r="X29" s="808"/>
      <c r="Y29" s="3"/>
      <c r="Z29" s="866"/>
      <c r="AA29" s="866"/>
      <c r="AB29" s="866"/>
      <c r="AC29" s="1"/>
      <c r="AD29" s="1"/>
      <c r="AE29" s="1"/>
      <c r="AF29" s="1"/>
      <c r="AG29" s="1"/>
      <c r="AH29" s="280"/>
      <c r="AI29" s="280"/>
      <c r="AJ29" s="280"/>
    </row>
    <row r="30" spans="1:36" s="57" customFormat="1" ht="12.75">
      <c r="A30" s="1"/>
      <c r="B30" s="301"/>
      <c r="C30" s="17"/>
      <c r="D30" s="17"/>
      <c r="E30" s="475" t="s">
        <v>502</v>
      </c>
      <c r="F30" s="107"/>
      <c r="G30" s="107"/>
      <c r="H30" s="107"/>
      <c r="I30" s="107"/>
      <c r="J30" s="107"/>
      <c r="K30" s="108" t="s">
        <v>743</v>
      </c>
      <c r="L30" s="108"/>
      <c r="M30" s="108"/>
      <c r="N30" s="816">
        <v>5.6266</v>
      </c>
      <c r="O30" s="816"/>
      <c r="P30" s="816"/>
      <c r="Q30" s="304"/>
      <c r="R30" s="810"/>
      <c r="S30" s="811"/>
      <c r="T30" s="812"/>
      <c r="U30" s="6"/>
      <c r="V30" s="806">
        <f>R30/N30</f>
        <v>0</v>
      </c>
      <c r="W30" s="807"/>
      <c r="X30" s="808"/>
      <c r="Y30" s="3"/>
      <c r="Z30" s="474"/>
      <c r="AA30" s="474"/>
      <c r="AB30" s="474"/>
      <c r="AC30" s="1"/>
      <c r="AD30" s="1"/>
      <c r="AE30" s="1"/>
      <c r="AF30" s="1"/>
      <c r="AG30" s="1"/>
      <c r="AH30" s="280"/>
      <c r="AI30" s="280"/>
      <c r="AJ30" s="280"/>
    </row>
    <row r="31" spans="1:36" s="57" customFormat="1" ht="12.75">
      <c r="A31" s="1"/>
      <c r="B31" s="301"/>
      <c r="C31" s="17"/>
      <c r="D31" s="17"/>
      <c r="E31" s="305" t="s">
        <v>83</v>
      </c>
      <c r="F31" s="107"/>
      <c r="G31" s="107"/>
      <c r="H31" s="107"/>
      <c r="I31" s="107"/>
      <c r="J31" s="107"/>
      <c r="K31" s="108" t="s">
        <v>744</v>
      </c>
      <c r="L31" s="108"/>
      <c r="M31" s="108"/>
      <c r="N31" s="816">
        <v>7.7687</v>
      </c>
      <c r="O31" s="816"/>
      <c r="P31" s="816"/>
      <c r="Q31" s="304"/>
      <c r="R31" s="810"/>
      <c r="S31" s="811"/>
      <c r="T31" s="812"/>
      <c r="U31" s="6"/>
      <c r="V31" s="806">
        <f t="shared" si="0"/>
        <v>0</v>
      </c>
      <c r="W31" s="807"/>
      <c r="X31" s="808"/>
      <c r="Y31" s="3"/>
      <c r="Z31" s="866"/>
      <c r="AA31" s="866"/>
      <c r="AB31" s="866"/>
      <c r="AC31" s="1"/>
      <c r="AD31" s="1"/>
      <c r="AE31" s="1"/>
      <c r="AF31" s="1"/>
      <c r="AG31" s="1"/>
      <c r="AH31" s="280"/>
      <c r="AI31" s="280"/>
      <c r="AJ31" s="280"/>
    </row>
    <row r="32" spans="1:36" s="57" customFormat="1" ht="12.75">
      <c r="A32" s="1"/>
      <c r="B32" s="301"/>
      <c r="C32" s="17"/>
      <c r="D32" s="17"/>
      <c r="E32" s="305" t="s">
        <v>84</v>
      </c>
      <c r="F32" s="107"/>
      <c r="G32" s="107"/>
      <c r="H32" s="107"/>
      <c r="I32" s="107"/>
      <c r="J32" s="107"/>
      <c r="K32" s="108" t="s">
        <v>745</v>
      </c>
      <c r="L32" s="108"/>
      <c r="M32" s="108"/>
      <c r="N32" s="816">
        <v>45.65</v>
      </c>
      <c r="O32" s="816"/>
      <c r="P32" s="816"/>
      <c r="Q32" s="304"/>
      <c r="R32" s="810"/>
      <c r="S32" s="811"/>
      <c r="T32" s="812"/>
      <c r="U32" s="6"/>
      <c r="V32" s="806">
        <f t="shared" si="0"/>
        <v>0</v>
      </c>
      <c r="W32" s="807"/>
      <c r="X32" s="808"/>
      <c r="Y32" s="3"/>
      <c r="Z32" s="866"/>
      <c r="AA32" s="866"/>
      <c r="AB32" s="866"/>
      <c r="AC32" s="1"/>
      <c r="AD32" s="1"/>
      <c r="AE32" s="1"/>
      <c r="AF32" s="1"/>
      <c r="AG32" s="1"/>
      <c r="AH32" s="280"/>
      <c r="AI32" s="280"/>
      <c r="AJ32" s="280"/>
    </row>
    <row r="33" spans="1:36" s="57" customFormat="1" ht="12.75">
      <c r="A33" s="1"/>
      <c r="B33" s="301"/>
      <c r="C33" s="17"/>
      <c r="D33" s="17"/>
      <c r="E33" s="305" t="s">
        <v>85</v>
      </c>
      <c r="F33" s="107"/>
      <c r="G33" s="107"/>
      <c r="H33" s="107"/>
      <c r="I33" s="107"/>
      <c r="J33" s="107"/>
      <c r="K33" s="108" t="s">
        <v>746</v>
      </c>
      <c r="L33" s="108"/>
      <c r="M33" s="108"/>
      <c r="N33" s="816">
        <v>87.78</v>
      </c>
      <c r="O33" s="816"/>
      <c r="P33" s="816"/>
      <c r="Q33" s="304"/>
      <c r="R33" s="810"/>
      <c r="S33" s="811"/>
      <c r="T33" s="812"/>
      <c r="U33" s="6"/>
      <c r="V33" s="806">
        <f t="shared" si="0"/>
        <v>0</v>
      </c>
      <c r="W33" s="807"/>
      <c r="X33" s="808"/>
      <c r="Y33" s="3"/>
      <c r="Z33" s="866"/>
      <c r="AA33" s="866"/>
      <c r="AB33" s="866"/>
      <c r="AC33" s="1"/>
      <c r="AD33" s="1"/>
      <c r="AE33" s="1"/>
      <c r="AF33" s="1"/>
      <c r="AG33" s="1"/>
      <c r="AH33" s="280"/>
      <c r="AI33" s="280"/>
      <c r="AJ33" s="280"/>
    </row>
    <row r="34" spans="1:36" s="57" customFormat="1" ht="12.75">
      <c r="A34" s="1"/>
      <c r="B34" s="301"/>
      <c r="C34" s="17"/>
      <c r="D34" s="17"/>
      <c r="E34" s="305" t="s">
        <v>86</v>
      </c>
      <c r="F34" s="107"/>
      <c r="G34" s="107"/>
      <c r="H34" s="107"/>
      <c r="I34" s="107"/>
      <c r="J34" s="107"/>
      <c r="K34" s="108" t="s">
        <v>747</v>
      </c>
      <c r="L34" s="108"/>
      <c r="M34" s="108"/>
      <c r="N34" s="816">
        <v>12.623</v>
      </c>
      <c r="O34" s="816"/>
      <c r="P34" s="816"/>
      <c r="Q34" s="304"/>
      <c r="R34" s="810"/>
      <c r="S34" s="811"/>
      <c r="T34" s="812"/>
      <c r="U34" s="6"/>
      <c r="V34" s="806">
        <f t="shared" si="0"/>
        <v>0</v>
      </c>
      <c r="W34" s="807"/>
      <c r="X34" s="808"/>
      <c r="Y34" s="3"/>
      <c r="Z34" s="866"/>
      <c r="AA34" s="866"/>
      <c r="AB34" s="866"/>
      <c r="AC34" s="1"/>
      <c r="AD34" s="1"/>
      <c r="AE34" s="1"/>
      <c r="AF34" s="1"/>
      <c r="AG34" s="1"/>
      <c r="AH34" s="280"/>
      <c r="AI34" s="280"/>
      <c r="AJ34" s="280"/>
    </row>
    <row r="35" spans="1:36" s="57" customFormat="1" ht="12.75">
      <c r="A35" s="1"/>
      <c r="B35" s="301"/>
      <c r="C35" s="17"/>
      <c r="D35" s="17"/>
      <c r="E35" s="305" t="s">
        <v>87</v>
      </c>
      <c r="F35" s="107"/>
      <c r="G35" s="107"/>
      <c r="H35" s="107"/>
      <c r="I35" s="107"/>
      <c r="J35" s="107"/>
      <c r="K35" s="108" t="s">
        <v>748</v>
      </c>
      <c r="L35" s="108"/>
      <c r="M35" s="108"/>
      <c r="N35" s="809">
        <v>3.02207</v>
      </c>
      <c r="O35" s="809"/>
      <c r="P35" s="809"/>
      <c r="Q35" s="304"/>
      <c r="R35" s="810"/>
      <c r="S35" s="811"/>
      <c r="T35" s="812"/>
      <c r="U35" s="6"/>
      <c r="V35" s="806">
        <f aca="true" t="shared" si="1" ref="V35:V40">R35/N35</f>
        <v>0</v>
      </c>
      <c r="W35" s="807"/>
      <c r="X35" s="808"/>
      <c r="Y35" s="3"/>
      <c r="Z35" s="849"/>
      <c r="AA35" s="849"/>
      <c r="AB35" s="849"/>
      <c r="AC35" s="1"/>
      <c r="AD35" s="1"/>
      <c r="AE35" s="1"/>
      <c r="AF35" s="1"/>
      <c r="AG35" s="1"/>
      <c r="AH35" s="280"/>
      <c r="AI35" s="280"/>
      <c r="AJ35" s="280"/>
    </row>
    <row r="36" spans="1:36" s="57" customFormat="1" ht="12.75">
      <c r="A36" s="1"/>
      <c r="B36" s="301"/>
      <c r="C36" s="17"/>
      <c r="D36" s="17"/>
      <c r="E36" s="305" t="s">
        <v>508</v>
      </c>
      <c r="F36" s="107"/>
      <c r="G36" s="107"/>
      <c r="H36" s="107"/>
      <c r="I36" s="107"/>
      <c r="J36" s="107"/>
      <c r="K36" s="108" t="s">
        <v>749</v>
      </c>
      <c r="L36" s="108"/>
      <c r="M36" s="108"/>
      <c r="N36" s="809">
        <v>30.43376</v>
      </c>
      <c r="O36" s="809"/>
      <c r="P36" s="809"/>
      <c r="Q36" s="304"/>
      <c r="R36" s="810"/>
      <c r="S36" s="811"/>
      <c r="T36" s="812"/>
      <c r="U36" s="6"/>
      <c r="V36" s="806">
        <f t="shared" si="1"/>
        <v>0</v>
      </c>
      <c r="W36" s="807"/>
      <c r="X36" s="808"/>
      <c r="Y36" s="3"/>
      <c r="Z36" s="849"/>
      <c r="AA36" s="849"/>
      <c r="AB36" s="849"/>
      <c r="AC36" s="1"/>
      <c r="AD36" s="1"/>
      <c r="AE36" s="1"/>
      <c r="AF36" s="1"/>
      <c r="AG36" s="1"/>
      <c r="AH36" s="280"/>
      <c r="AI36" s="280"/>
      <c r="AJ36" s="280"/>
    </row>
    <row r="37" spans="1:36" s="57" customFormat="1" ht="12.75">
      <c r="A37" s="1"/>
      <c r="B37" s="301"/>
      <c r="C37" s="17"/>
      <c r="D37" s="17"/>
      <c r="E37" s="305" t="s">
        <v>509</v>
      </c>
      <c r="F37" s="107"/>
      <c r="G37" s="107"/>
      <c r="H37" s="107"/>
      <c r="I37" s="107"/>
      <c r="J37" s="107"/>
      <c r="K37" s="108" t="s">
        <v>750</v>
      </c>
      <c r="L37" s="108"/>
      <c r="M37" s="108"/>
      <c r="N37" s="809">
        <v>1.3629</v>
      </c>
      <c r="O37" s="809"/>
      <c r="P37" s="809"/>
      <c r="Q37" s="304"/>
      <c r="R37" s="810"/>
      <c r="S37" s="811"/>
      <c r="T37" s="812"/>
      <c r="U37" s="3"/>
      <c r="V37" s="806">
        <f t="shared" si="1"/>
        <v>0</v>
      </c>
      <c r="W37" s="807"/>
      <c r="X37" s="808"/>
      <c r="Y37" s="3"/>
      <c r="Z37" s="849"/>
      <c r="AA37" s="849"/>
      <c r="AB37" s="849"/>
      <c r="AC37" s="1"/>
      <c r="AD37" s="1"/>
      <c r="AE37" s="1"/>
      <c r="AF37" s="1"/>
      <c r="AG37" s="1"/>
      <c r="AH37" s="280"/>
      <c r="AI37" s="280"/>
      <c r="AJ37" s="280"/>
    </row>
    <row r="38" spans="1:36" s="57" customFormat="1" ht="12.75">
      <c r="A38" s="1"/>
      <c r="B38" s="301"/>
      <c r="C38" s="17"/>
      <c r="D38" s="17"/>
      <c r="E38" s="305" t="s">
        <v>88</v>
      </c>
      <c r="F38" s="107"/>
      <c r="G38" s="107"/>
      <c r="H38" s="107"/>
      <c r="I38" s="107"/>
      <c r="J38" s="107"/>
      <c r="K38" s="108" t="s">
        <v>751</v>
      </c>
      <c r="L38" s="108"/>
      <c r="M38" s="108"/>
      <c r="N38" s="809">
        <v>7.3161</v>
      </c>
      <c r="O38" s="809"/>
      <c r="P38" s="809"/>
      <c r="Q38" s="304"/>
      <c r="R38" s="810"/>
      <c r="S38" s="811"/>
      <c r="T38" s="812"/>
      <c r="U38" s="6"/>
      <c r="V38" s="806">
        <f t="shared" si="1"/>
        <v>0</v>
      </c>
      <c r="W38" s="807"/>
      <c r="X38" s="808"/>
      <c r="Y38" s="3"/>
      <c r="Z38" s="849"/>
      <c r="AA38" s="849"/>
      <c r="AB38" s="849"/>
      <c r="AC38" s="1"/>
      <c r="AD38" s="1"/>
      <c r="AE38" s="1"/>
      <c r="AF38" s="1"/>
      <c r="AG38" s="1"/>
      <c r="AH38" s="280"/>
      <c r="AI38" s="280"/>
      <c r="AJ38" s="280"/>
    </row>
    <row r="39" spans="1:36" s="57" customFormat="1" ht="12.75">
      <c r="A39" s="1"/>
      <c r="B39" s="301"/>
      <c r="C39" s="17"/>
      <c r="D39" s="17"/>
      <c r="E39" s="305" t="s">
        <v>698</v>
      </c>
      <c r="F39" s="107"/>
      <c r="G39" s="107"/>
      <c r="H39" s="107"/>
      <c r="I39" s="107"/>
      <c r="J39" s="107"/>
      <c r="K39" s="108" t="s">
        <v>752</v>
      </c>
      <c r="L39" s="108"/>
      <c r="M39" s="108"/>
      <c r="N39" s="816">
        <v>1155.74</v>
      </c>
      <c r="O39" s="816"/>
      <c r="P39" s="816"/>
      <c r="Q39" s="304"/>
      <c r="R39" s="810"/>
      <c r="S39" s="811"/>
      <c r="T39" s="812"/>
      <c r="U39" s="6"/>
      <c r="V39" s="806">
        <f t="shared" si="1"/>
        <v>0</v>
      </c>
      <c r="W39" s="807"/>
      <c r="X39" s="808"/>
      <c r="Y39" s="3"/>
      <c r="Z39" s="866"/>
      <c r="AA39" s="866"/>
      <c r="AB39" s="866"/>
      <c r="AC39" s="1"/>
      <c r="AD39" s="1"/>
      <c r="AE39" s="1"/>
      <c r="AF39" s="1"/>
      <c r="AG39" s="1"/>
      <c r="AH39" s="280"/>
      <c r="AI39" s="280"/>
      <c r="AJ39" s="280"/>
    </row>
    <row r="40" spans="1:36" s="57" customFormat="1" ht="12.75">
      <c r="A40" s="1"/>
      <c r="B40" s="301"/>
      <c r="C40" s="17"/>
      <c r="D40" s="17"/>
      <c r="E40" s="305" t="s">
        <v>510</v>
      </c>
      <c r="F40" s="107"/>
      <c r="G40" s="107"/>
      <c r="H40" s="107"/>
      <c r="I40" s="107"/>
      <c r="J40" s="107"/>
      <c r="K40" s="108" t="s">
        <v>753</v>
      </c>
      <c r="L40" s="108"/>
      <c r="M40" s="108"/>
      <c r="N40" s="809">
        <v>1.0432</v>
      </c>
      <c r="O40" s="809"/>
      <c r="P40" s="809"/>
      <c r="Q40" s="304"/>
      <c r="R40" s="810"/>
      <c r="S40" s="811"/>
      <c r="T40" s="812"/>
      <c r="U40" s="6"/>
      <c r="V40" s="806">
        <f t="shared" si="1"/>
        <v>0</v>
      </c>
      <c r="W40" s="807"/>
      <c r="X40" s="808"/>
      <c r="Y40" s="3"/>
      <c r="Z40" s="849"/>
      <c r="AA40" s="849"/>
      <c r="AB40" s="849"/>
      <c r="AC40" s="1"/>
      <c r="AD40" s="1"/>
      <c r="AE40" s="1"/>
      <c r="AF40" s="1"/>
      <c r="AG40" s="1"/>
      <c r="AH40" s="280"/>
      <c r="AI40" s="280"/>
      <c r="AJ40" s="280"/>
    </row>
    <row r="41" spans="1:36" s="57" customFormat="1" ht="12.75">
      <c r="A41" s="1"/>
      <c r="B41" s="301"/>
      <c r="C41" s="17"/>
      <c r="D41" s="17"/>
      <c r="E41" s="476" t="s">
        <v>503</v>
      </c>
      <c r="F41" s="107"/>
      <c r="G41" s="107"/>
      <c r="H41" s="107"/>
      <c r="I41" s="107"/>
      <c r="J41" s="107"/>
      <c r="K41" s="108" t="s">
        <v>754</v>
      </c>
      <c r="L41" s="108"/>
      <c r="M41" s="108"/>
      <c r="N41" s="809">
        <v>0.66493</v>
      </c>
      <c r="O41" s="809"/>
      <c r="P41" s="809"/>
      <c r="Q41" s="304"/>
      <c r="R41" s="810"/>
      <c r="S41" s="811"/>
      <c r="T41" s="812"/>
      <c r="U41" s="6"/>
      <c r="V41" s="806">
        <f>N41*R41</f>
        <v>0</v>
      </c>
      <c r="W41" s="807"/>
      <c r="X41" s="808"/>
      <c r="Y41" s="3"/>
      <c r="Z41" s="849"/>
      <c r="AA41" s="849"/>
      <c r="AB41" s="849"/>
      <c r="AC41" s="1"/>
      <c r="AD41" s="1"/>
      <c r="AE41" s="1"/>
      <c r="AF41" s="1"/>
      <c r="AG41" s="1"/>
      <c r="AH41" s="280"/>
      <c r="AI41" s="280"/>
      <c r="AJ41" s="280"/>
    </row>
    <row r="42" spans="1:36" s="57" customFormat="1" ht="12.75">
      <c r="A42" s="1"/>
      <c r="B42" s="301"/>
      <c r="C42" s="17"/>
      <c r="D42" s="17"/>
      <c r="E42" s="17"/>
      <c r="F42" s="17"/>
      <c r="G42" s="17"/>
      <c r="H42" s="17"/>
      <c r="I42" s="63"/>
      <c r="J42" s="63"/>
      <c r="K42" s="63"/>
      <c r="L42" s="63"/>
      <c r="M42" s="63"/>
      <c r="N42" s="63"/>
      <c r="O42" s="63"/>
      <c r="P42" s="63"/>
      <c r="Q42" s="63"/>
      <c r="R42" s="3"/>
      <c r="S42" s="3"/>
      <c r="T42" s="3"/>
      <c r="U42" s="3"/>
      <c r="V42" s="3"/>
      <c r="W42" s="3"/>
      <c r="X42" s="3"/>
      <c r="Y42" s="3"/>
      <c r="Z42" s="3"/>
      <c r="AA42" s="9"/>
      <c r="AB42" s="1"/>
      <c r="AC42" s="1"/>
      <c r="AD42" s="9"/>
      <c r="AE42" s="1"/>
      <c r="AF42" s="3"/>
      <c r="AG42" s="1"/>
      <c r="AH42" s="280"/>
      <c r="AI42" s="280"/>
      <c r="AJ42" s="280"/>
    </row>
    <row r="43" spans="1:38" s="57" customFormat="1" ht="15">
      <c r="A43" s="288" t="s">
        <v>89</v>
      </c>
      <c r="B43" s="288"/>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90"/>
      <c r="AF43" s="291"/>
      <c r="AG43" s="292"/>
      <c r="AH43" s="447"/>
      <c r="AI43" s="447"/>
      <c r="AJ43" s="447"/>
      <c r="AK43" s="306"/>
      <c r="AL43" s="306"/>
    </row>
    <row r="44" spans="1:36" s="57" customFormat="1" ht="12.75">
      <c r="A44" s="27"/>
      <c r="B44" s="1"/>
      <c r="C44" s="1"/>
      <c r="D44" s="268"/>
      <c r="E44" s="268"/>
      <c r="F44" s="268"/>
      <c r="G44" s="268"/>
      <c r="H44" s="268"/>
      <c r="I44" s="268"/>
      <c r="J44" s="268"/>
      <c r="K44" s="3"/>
      <c r="L44" s="3"/>
      <c r="M44" s="3"/>
      <c r="N44" s="3"/>
      <c r="O44" s="3"/>
      <c r="P44" s="3"/>
      <c r="Q44" s="3"/>
      <c r="R44" s="3"/>
      <c r="S44" s="3"/>
      <c r="T44" s="3"/>
      <c r="U44" s="3"/>
      <c r="V44" s="3"/>
      <c r="W44" s="3"/>
      <c r="X44" s="3"/>
      <c r="Y44" s="3"/>
      <c r="Z44" s="3"/>
      <c r="AA44" s="9"/>
      <c r="AB44" s="1"/>
      <c r="AC44" s="1"/>
      <c r="AD44" s="9"/>
      <c r="AE44" s="1"/>
      <c r="AF44" s="3"/>
      <c r="AG44" s="1"/>
      <c r="AH44" s="280"/>
      <c r="AI44" s="280"/>
      <c r="AJ44" s="280"/>
    </row>
    <row r="45" spans="1:36" s="57" customFormat="1" ht="12.75">
      <c r="A45" s="1"/>
      <c r="B45" s="1" t="s">
        <v>579</v>
      </c>
      <c r="C45" s="16"/>
      <c r="D45" s="13"/>
      <c r="E45" s="16"/>
      <c r="F45" s="16"/>
      <c r="G45" s="16"/>
      <c r="H45" s="16"/>
      <c r="I45" s="16"/>
      <c r="J45" s="16"/>
      <c r="K45" s="3"/>
      <c r="L45" s="3"/>
      <c r="M45" s="3"/>
      <c r="N45" s="3"/>
      <c r="O45" s="3"/>
      <c r="P45" s="3"/>
      <c r="Q45" s="3"/>
      <c r="R45" s="3"/>
      <c r="S45" s="3"/>
      <c r="T45" s="3"/>
      <c r="U45" s="3"/>
      <c r="V45" s="3"/>
      <c r="W45" s="3"/>
      <c r="X45" s="3"/>
      <c r="Y45" s="3"/>
      <c r="Z45" s="3"/>
      <c r="AA45" s="9"/>
      <c r="AB45" s="1"/>
      <c r="AC45" s="1"/>
      <c r="AD45" s="9"/>
      <c r="AE45" s="1"/>
      <c r="AF45" s="3"/>
      <c r="AG45" s="1"/>
      <c r="AH45" s="280"/>
      <c r="AI45" s="280"/>
      <c r="AJ45" s="280"/>
    </row>
    <row r="46" spans="1:36" s="57" customFormat="1" ht="12.75">
      <c r="A46" s="1"/>
      <c r="B46" s="3" t="s">
        <v>211</v>
      </c>
      <c r="C46" s="1"/>
      <c r="D46" s="1"/>
      <c r="E46" s="16"/>
      <c r="F46" s="16"/>
      <c r="G46" s="16"/>
      <c r="H46" s="16"/>
      <c r="I46" s="16"/>
      <c r="J46" s="16"/>
      <c r="K46" s="3"/>
      <c r="L46" s="3"/>
      <c r="M46" s="3"/>
      <c r="N46" s="3"/>
      <c r="O46" s="3"/>
      <c r="P46" s="3"/>
      <c r="Q46" s="3"/>
      <c r="R46" s="3"/>
      <c r="S46" s="3"/>
      <c r="T46" s="3"/>
      <c r="U46" s="3"/>
      <c r="V46" s="3"/>
      <c r="W46" s="3"/>
      <c r="X46" s="3"/>
      <c r="Y46" s="3"/>
      <c r="Z46" s="3"/>
      <c r="AA46" s="9"/>
      <c r="AB46" s="1"/>
      <c r="AC46" s="1"/>
      <c r="AD46" s="9"/>
      <c r="AE46" s="1"/>
      <c r="AF46" s="3"/>
      <c r="AG46" s="1"/>
      <c r="AH46" s="280"/>
      <c r="AI46" s="280"/>
      <c r="AJ46" s="280"/>
    </row>
    <row r="47" spans="1:36" s="57" customFormat="1" ht="12.75">
      <c r="A47" s="1"/>
      <c r="B47" s="2"/>
      <c r="C47" s="2"/>
      <c r="D47" s="2"/>
      <c r="E47" s="2"/>
      <c r="F47" s="2"/>
      <c r="G47" s="2"/>
      <c r="H47" s="2"/>
      <c r="I47" s="3"/>
      <c r="J47" s="1"/>
      <c r="K47" s="1"/>
      <c r="L47" s="1"/>
      <c r="M47" s="1"/>
      <c r="N47" s="1"/>
      <c r="O47" s="1"/>
      <c r="P47" s="3"/>
      <c r="Q47" s="3"/>
      <c r="R47" s="3"/>
      <c r="S47" s="3"/>
      <c r="T47" s="3"/>
      <c r="U47" s="3"/>
      <c r="V47" s="3"/>
      <c r="W47" s="3"/>
      <c r="X47" s="3"/>
      <c r="Y47" s="3"/>
      <c r="Z47" s="3"/>
      <c r="AA47" s="9"/>
      <c r="AB47" s="1"/>
      <c r="AC47" s="1"/>
      <c r="AD47" s="9"/>
      <c r="AE47" s="1"/>
      <c r="AF47" s="3"/>
      <c r="AG47" s="1"/>
      <c r="AH47" s="280"/>
      <c r="AI47" s="280"/>
      <c r="AJ47" s="280"/>
    </row>
    <row r="48" spans="1:36" s="57" customFormat="1" ht="12.75">
      <c r="A48" s="307" t="s">
        <v>284</v>
      </c>
      <c r="B48" s="2"/>
      <c r="C48" s="2"/>
      <c r="D48" s="2"/>
      <c r="E48" s="2"/>
      <c r="F48" s="2"/>
      <c r="G48" s="2"/>
      <c r="H48" s="2"/>
      <c r="I48" s="3"/>
      <c r="J48" s="3"/>
      <c r="K48" s="3"/>
      <c r="L48" s="3"/>
      <c r="M48" s="3"/>
      <c r="N48" s="3"/>
      <c r="O48" s="3"/>
      <c r="P48" s="3"/>
      <c r="Q48" s="3"/>
      <c r="R48" s="3"/>
      <c r="S48" s="3"/>
      <c r="T48" s="3"/>
      <c r="U48" s="3"/>
      <c r="V48" s="3"/>
      <c r="W48" s="3"/>
      <c r="X48" s="3"/>
      <c r="Y48" s="3"/>
      <c r="Z48" s="3"/>
      <c r="AA48" s="9"/>
      <c r="AB48" s="1"/>
      <c r="AC48" s="1"/>
      <c r="AD48" s="9"/>
      <c r="AE48" s="1"/>
      <c r="AF48" s="3"/>
      <c r="AG48" s="1"/>
      <c r="AH48" s="280"/>
      <c r="AI48" s="280"/>
      <c r="AJ48" s="280"/>
    </row>
    <row r="49" spans="1:36" s="57" customFormat="1" ht="12.75">
      <c r="A49" s="308" t="s">
        <v>237</v>
      </c>
      <c r="B49" s="309"/>
      <c r="C49" s="310"/>
      <c r="D49" s="180" t="s">
        <v>90</v>
      </c>
      <c r="E49" s="180"/>
      <c r="F49" s="180"/>
      <c r="G49" s="180"/>
      <c r="H49" s="180"/>
      <c r="I49" s="180"/>
      <c r="J49" s="180"/>
      <c r="K49" s="181"/>
      <c r="L49" s="181"/>
      <c r="M49" s="180" t="s">
        <v>91</v>
      </c>
      <c r="N49" s="449"/>
      <c r="O49" s="449"/>
      <c r="P49" s="449"/>
      <c r="Q49" s="449"/>
      <c r="R49" s="449"/>
      <c r="S49" s="449"/>
      <c r="T49" s="449"/>
      <c r="U49" s="449"/>
      <c r="V49" s="449"/>
      <c r="W49" s="180" t="s">
        <v>94</v>
      </c>
      <c r="X49" s="449"/>
      <c r="Y49" s="449"/>
      <c r="Z49" s="449"/>
      <c r="AA49" s="449"/>
      <c r="AB49" s="449"/>
      <c r="AC49" s="449"/>
      <c r="AD49" s="449"/>
      <c r="AE49" s="449"/>
      <c r="AF49" s="449"/>
      <c r="AG49" s="206"/>
      <c r="AH49" s="280"/>
      <c r="AI49" s="280"/>
      <c r="AJ49" s="280"/>
    </row>
    <row r="50" spans="1:36" s="57" customFormat="1" ht="12.75">
      <c r="A50" s="593"/>
      <c r="B50" s="595"/>
      <c r="C50" s="1"/>
      <c r="D50" s="2"/>
      <c r="E50" s="2" t="s">
        <v>92</v>
      </c>
      <c r="F50" s="2"/>
      <c r="G50" s="2"/>
      <c r="H50" s="2"/>
      <c r="I50" s="2"/>
      <c r="J50" s="2"/>
      <c r="K50" s="3"/>
      <c r="L50" s="3"/>
      <c r="M50" s="841"/>
      <c r="N50" s="842"/>
      <c r="O50" s="842"/>
      <c r="P50" s="842"/>
      <c r="Q50" s="842"/>
      <c r="R50" s="842"/>
      <c r="S50" s="843"/>
      <c r="T50" s="206"/>
      <c r="U50" s="206"/>
      <c r="V50" s="206"/>
      <c r="W50" s="813"/>
      <c r="X50" s="814"/>
      <c r="Y50" s="814"/>
      <c r="Z50" s="814"/>
      <c r="AA50" s="814"/>
      <c r="AB50" s="814"/>
      <c r="AC50" s="814"/>
      <c r="AD50" s="814"/>
      <c r="AE50" s="814"/>
      <c r="AF50" s="815"/>
      <c r="AG50" s="206"/>
      <c r="AH50" s="280"/>
      <c r="AI50" s="280"/>
      <c r="AJ50" s="280"/>
    </row>
    <row r="51" spans="1:36" s="57" customFormat="1" ht="12.75">
      <c r="A51" s="1"/>
      <c r="B51" s="1"/>
      <c r="C51" s="1"/>
      <c r="D51" s="2"/>
      <c r="E51" s="2" t="s">
        <v>93</v>
      </c>
      <c r="F51" s="2"/>
      <c r="G51" s="2"/>
      <c r="H51" s="2"/>
      <c r="I51" s="2"/>
      <c r="J51" s="2"/>
      <c r="K51" s="3"/>
      <c r="L51" s="3"/>
      <c r="M51" s="3" t="s">
        <v>580</v>
      </c>
      <c r="N51" s="206"/>
      <c r="O51" s="206"/>
      <c r="P51" s="206"/>
      <c r="Q51" s="206"/>
      <c r="R51" s="206"/>
      <c r="S51" s="206"/>
      <c r="T51" s="206"/>
      <c r="U51" s="206"/>
      <c r="V51" s="206"/>
      <c r="W51" s="8" t="s">
        <v>469</v>
      </c>
      <c r="X51" s="206"/>
      <c r="Y51" s="206"/>
      <c r="Z51" s="206"/>
      <c r="AA51" s="206"/>
      <c r="AB51" s="206"/>
      <c r="AC51" s="206"/>
      <c r="AD51" s="206"/>
      <c r="AE51" s="206"/>
      <c r="AF51" s="206"/>
      <c r="AG51" s="206"/>
      <c r="AH51" s="280"/>
      <c r="AI51" s="280"/>
      <c r="AJ51" s="280"/>
    </row>
    <row r="52" spans="1:36" s="57" customFormat="1" ht="12.75">
      <c r="A52" s="1"/>
      <c r="B52" s="1"/>
      <c r="C52" s="1"/>
      <c r="D52" s="2"/>
      <c r="E52" s="2" t="s">
        <v>95</v>
      </c>
      <c r="F52" s="2"/>
      <c r="G52" s="813"/>
      <c r="H52" s="814"/>
      <c r="I52" s="814"/>
      <c r="J52" s="814"/>
      <c r="K52" s="815"/>
      <c r="L52" s="3"/>
      <c r="M52" s="3" t="s">
        <v>470</v>
      </c>
      <c r="N52" s="206"/>
      <c r="O52" s="844"/>
      <c r="P52" s="845"/>
      <c r="Q52" s="845"/>
      <c r="R52" s="845"/>
      <c r="S52" s="846"/>
      <c r="T52" s="206"/>
      <c r="U52" s="206"/>
      <c r="V52" s="206"/>
      <c r="W52" s="813"/>
      <c r="X52" s="814"/>
      <c r="Y52" s="814"/>
      <c r="Z52" s="814"/>
      <c r="AA52" s="814"/>
      <c r="AB52" s="814"/>
      <c r="AC52" s="814"/>
      <c r="AD52" s="814"/>
      <c r="AE52" s="814"/>
      <c r="AF52" s="815"/>
      <c r="AG52" s="206"/>
      <c r="AH52" s="280"/>
      <c r="AI52" s="280"/>
      <c r="AJ52" s="280"/>
    </row>
    <row r="53" spans="1:36" s="57" customFormat="1" ht="12.75">
      <c r="A53" s="1"/>
      <c r="B53" s="1"/>
      <c r="C53" s="1"/>
      <c r="D53" s="1"/>
      <c r="E53" s="1"/>
      <c r="F53" s="1"/>
      <c r="G53" s="1"/>
      <c r="H53" s="1"/>
      <c r="I53" s="1"/>
      <c r="J53" s="1"/>
      <c r="K53" s="1"/>
      <c r="L53" s="1"/>
      <c r="M53" s="1"/>
      <c r="N53" s="206"/>
      <c r="O53" s="206"/>
      <c r="P53" s="206"/>
      <c r="Q53" s="206"/>
      <c r="R53" s="206"/>
      <c r="S53" s="206"/>
      <c r="T53" s="206"/>
      <c r="U53" s="206"/>
      <c r="V53" s="206"/>
      <c r="W53" s="813"/>
      <c r="X53" s="814"/>
      <c r="Y53" s="814"/>
      <c r="Z53" s="814"/>
      <c r="AA53" s="814"/>
      <c r="AB53" s="814"/>
      <c r="AC53" s="814"/>
      <c r="AD53" s="814"/>
      <c r="AE53" s="814"/>
      <c r="AF53" s="815"/>
      <c r="AG53" s="206"/>
      <c r="AH53" s="280"/>
      <c r="AI53" s="280"/>
      <c r="AJ53" s="280"/>
    </row>
    <row r="54" spans="1:36" s="57" customFormat="1" ht="12.75">
      <c r="A54" s="1"/>
      <c r="B54" s="1"/>
      <c r="C54" s="1"/>
      <c r="D54" s="311"/>
      <c r="E54" s="311"/>
      <c r="F54" s="311"/>
      <c r="G54" s="311"/>
      <c r="H54" s="311"/>
      <c r="I54" s="311"/>
      <c r="J54" s="311"/>
      <c r="K54" s="312"/>
      <c r="L54" s="312"/>
      <c r="M54" s="312"/>
      <c r="N54" s="312"/>
      <c r="O54" s="312"/>
      <c r="P54" s="312"/>
      <c r="Q54" s="312"/>
      <c r="R54" s="312"/>
      <c r="S54" s="312"/>
      <c r="T54" s="312"/>
      <c r="U54" s="312"/>
      <c r="V54" s="312"/>
      <c r="W54" s="312"/>
      <c r="X54" s="311"/>
      <c r="Y54" s="311"/>
      <c r="Z54" s="311"/>
      <c r="AA54" s="311"/>
      <c r="AB54" s="311"/>
      <c r="AC54" s="313"/>
      <c r="AD54" s="313"/>
      <c r="AE54" s="313"/>
      <c r="AF54" s="311"/>
      <c r="AG54" s="13"/>
      <c r="AH54" s="280"/>
      <c r="AI54" s="280"/>
      <c r="AJ54" s="280"/>
    </row>
    <row r="55" spans="1:36" s="57" customFormat="1" ht="12.75">
      <c r="A55" s="308" t="s">
        <v>237</v>
      </c>
      <c r="B55" s="309"/>
      <c r="C55" s="310"/>
      <c r="D55" s="180" t="s">
        <v>90</v>
      </c>
      <c r="E55" s="180"/>
      <c r="F55" s="180"/>
      <c r="G55" s="180"/>
      <c r="H55" s="180"/>
      <c r="I55" s="180"/>
      <c r="J55" s="180"/>
      <c r="K55" s="181"/>
      <c r="L55" s="181"/>
      <c r="M55" s="180" t="s">
        <v>91</v>
      </c>
      <c r="N55" s="206"/>
      <c r="O55" s="206"/>
      <c r="P55" s="206"/>
      <c r="Q55" s="206"/>
      <c r="R55" s="206"/>
      <c r="S55" s="206"/>
      <c r="T55" s="206"/>
      <c r="U55" s="206"/>
      <c r="V55" s="206"/>
      <c r="W55" s="17" t="s">
        <v>94</v>
      </c>
      <c r="X55" s="206"/>
      <c r="Y55" s="206"/>
      <c r="Z55" s="206"/>
      <c r="AA55" s="206"/>
      <c r="AB55" s="206"/>
      <c r="AC55" s="206"/>
      <c r="AD55" s="206"/>
      <c r="AE55" s="206"/>
      <c r="AF55" s="206"/>
      <c r="AG55" s="206"/>
      <c r="AH55" s="280"/>
      <c r="AI55" s="280"/>
      <c r="AJ55" s="280"/>
    </row>
    <row r="56" spans="1:36" s="57" customFormat="1" ht="12.75">
      <c r="A56" s="80"/>
      <c r="B56" s="81"/>
      <c r="C56" s="1"/>
      <c r="D56" s="2"/>
      <c r="E56" s="2" t="s">
        <v>92</v>
      </c>
      <c r="F56" s="2"/>
      <c r="G56" s="2"/>
      <c r="H56" s="2"/>
      <c r="I56" s="2"/>
      <c r="J56" s="2"/>
      <c r="K56" s="3"/>
      <c r="L56" s="3"/>
      <c r="M56" s="841"/>
      <c r="N56" s="842"/>
      <c r="O56" s="842"/>
      <c r="P56" s="842"/>
      <c r="Q56" s="842"/>
      <c r="R56" s="842"/>
      <c r="S56" s="843"/>
      <c r="T56" s="206"/>
      <c r="U56" s="206"/>
      <c r="V56" s="206"/>
      <c r="W56" s="813"/>
      <c r="X56" s="814"/>
      <c r="Y56" s="814"/>
      <c r="Z56" s="814"/>
      <c r="AA56" s="814"/>
      <c r="AB56" s="814"/>
      <c r="AC56" s="814"/>
      <c r="AD56" s="814"/>
      <c r="AE56" s="814"/>
      <c r="AF56" s="815"/>
      <c r="AG56" s="206"/>
      <c r="AH56" s="280"/>
      <c r="AI56" s="280"/>
      <c r="AJ56" s="280"/>
    </row>
    <row r="57" spans="1:36" s="57" customFormat="1" ht="12.75">
      <c r="A57" s="1"/>
      <c r="B57" s="1"/>
      <c r="C57" s="1"/>
      <c r="D57" s="2"/>
      <c r="E57" s="2" t="s">
        <v>93</v>
      </c>
      <c r="F57" s="2"/>
      <c r="G57" s="2"/>
      <c r="H57" s="2"/>
      <c r="I57" s="2"/>
      <c r="J57" s="2"/>
      <c r="K57" s="3"/>
      <c r="L57" s="3"/>
      <c r="M57" s="3" t="s">
        <v>580</v>
      </c>
      <c r="N57" s="206"/>
      <c r="O57" s="206"/>
      <c r="P57" s="206"/>
      <c r="Q57" s="206"/>
      <c r="R57" s="206"/>
      <c r="S57" s="206"/>
      <c r="T57" s="206"/>
      <c r="U57" s="206"/>
      <c r="V57" s="206"/>
      <c r="W57" s="8" t="s">
        <v>469</v>
      </c>
      <c r="X57" s="206"/>
      <c r="Y57" s="206"/>
      <c r="Z57" s="206"/>
      <c r="AA57" s="206"/>
      <c r="AB57" s="206"/>
      <c r="AC57" s="206"/>
      <c r="AD57" s="206"/>
      <c r="AE57" s="206"/>
      <c r="AF57" s="206"/>
      <c r="AG57" s="206"/>
      <c r="AH57" s="280"/>
      <c r="AI57" s="280"/>
      <c r="AJ57" s="280"/>
    </row>
    <row r="58" spans="1:36" s="57" customFormat="1" ht="12.75">
      <c r="A58" s="1"/>
      <c r="B58" s="1"/>
      <c r="C58" s="1"/>
      <c r="D58" s="2"/>
      <c r="E58" s="2" t="s">
        <v>95</v>
      </c>
      <c r="F58" s="2"/>
      <c r="G58" s="813"/>
      <c r="H58" s="814"/>
      <c r="I58" s="814"/>
      <c r="J58" s="814"/>
      <c r="K58" s="815"/>
      <c r="L58" s="3"/>
      <c r="M58" s="3" t="s">
        <v>470</v>
      </c>
      <c r="N58" s="206"/>
      <c r="O58" s="844"/>
      <c r="P58" s="845"/>
      <c r="Q58" s="845"/>
      <c r="R58" s="845"/>
      <c r="S58" s="846"/>
      <c r="T58" s="206"/>
      <c r="U58" s="206"/>
      <c r="V58" s="206"/>
      <c r="W58" s="813"/>
      <c r="X58" s="814"/>
      <c r="Y58" s="814"/>
      <c r="Z58" s="814"/>
      <c r="AA58" s="814"/>
      <c r="AB58" s="814"/>
      <c r="AC58" s="814"/>
      <c r="AD58" s="814"/>
      <c r="AE58" s="814"/>
      <c r="AF58" s="815"/>
      <c r="AG58" s="206"/>
      <c r="AH58" s="280"/>
      <c r="AI58" s="280"/>
      <c r="AJ58" s="280"/>
    </row>
    <row r="59" spans="1:36" s="57" customFormat="1" ht="12.75">
      <c r="A59" s="1"/>
      <c r="B59" s="1"/>
      <c r="C59" s="1"/>
      <c r="D59" s="1"/>
      <c r="E59" s="1"/>
      <c r="F59" s="1"/>
      <c r="G59" s="1"/>
      <c r="H59" s="1"/>
      <c r="I59" s="1"/>
      <c r="J59" s="1"/>
      <c r="K59" s="1"/>
      <c r="L59" s="1"/>
      <c r="M59" s="1"/>
      <c r="N59" s="206"/>
      <c r="O59" s="206"/>
      <c r="P59" s="206"/>
      <c r="Q59" s="206"/>
      <c r="R59" s="206"/>
      <c r="S59" s="206"/>
      <c r="T59" s="206"/>
      <c r="U59" s="206"/>
      <c r="V59" s="206"/>
      <c r="W59" s="813"/>
      <c r="X59" s="814"/>
      <c r="Y59" s="814"/>
      <c r="Z59" s="814"/>
      <c r="AA59" s="814"/>
      <c r="AB59" s="814"/>
      <c r="AC59" s="814"/>
      <c r="AD59" s="814"/>
      <c r="AE59" s="814"/>
      <c r="AF59" s="815"/>
      <c r="AG59" s="206"/>
      <c r="AH59" s="280"/>
      <c r="AI59" s="280"/>
      <c r="AJ59" s="280"/>
    </row>
    <row r="60" spans="1:36" s="57" customFormat="1" ht="12.75">
      <c r="A60" s="1"/>
      <c r="B60" s="1"/>
      <c r="C60" s="1"/>
      <c r="D60" s="311"/>
      <c r="E60" s="311"/>
      <c r="F60" s="311"/>
      <c r="G60" s="311"/>
      <c r="H60" s="311"/>
      <c r="I60" s="311"/>
      <c r="J60" s="311"/>
      <c r="K60" s="312"/>
      <c r="L60" s="312"/>
      <c r="M60" s="312"/>
      <c r="N60" s="312"/>
      <c r="O60" s="312"/>
      <c r="P60" s="312"/>
      <c r="Q60" s="312"/>
      <c r="R60" s="312"/>
      <c r="S60" s="312"/>
      <c r="T60" s="312"/>
      <c r="U60" s="312"/>
      <c r="V60" s="312"/>
      <c r="W60" s="312"/>
      <c r="X60" s="311"/>
      <c r="Y60" s="311"/>
      <c r="Z60" s="311"/>
      <c r="AA60" s="311"/>
      <c r="AB60" s="311"/>
      <c r="AC60" s="313"/>
      <c r="AD60" s="313"/>
      <c r="AE60" s="313"/>
      <c r="AF60" s="311"/>
      <c r="AG60" s="13"/>
      <c r="AH60" s="280"/>
      <c r="AI60" s="280"/>
      <c r="AJ60" s="280"/>
    </row>
    <row r="61" spans="1:36" s="57" customFormat="1" ht="12.75">
      <c r="A61" s="308" t="s">
        <v>237</v>
      </c>
      <c r="B61" s="309"/>
      <c r="C61" s="309"/>
      <c r="D61" s="180" t="s">
        <v>90</v>
      </c>
      <c r="E61" s="180"/>
      <c r="F61" s="180"/>
      <c r="G61" s="180"/>
      <c r="H61" s="180"/>
      <c r="I61" s="180"/>
      <c r="J61" s="180"/>
      <c r="K61" s="181"/>
      <c r="L61" s="181"/>
      <c r="M61" s="180" t="s">
        <v>91</v>
      </c>
      <c r="N61" s="206"/>
      <c r="O61" s="206"/>
      <c r="P61" s="206"/>
      <c r="Q61" s="206"/>
      <c r="R61" s="206"/>
      <c r="S61" s="206"/>
      <c r="T61" s="206"/>
      <c r="U61" s="206"/>
      <c r="V61" s="206"/>
      <c r="W61" s="17" t="s">
        <v>94</v>
      </c>
      <c r="X61" s="206"/>
      <c r="Y61" s="206"/>
      <c r="Z61" s="206"/>
      <c r="AA61" s="206"/>
      <c r="AB61" s="206"/>
      <c r="AC61" s="206"/>
      <c r="AD61" s="206"/>
      <c r="AE61" s="206"/>
      <c r="AF61" s="206"/>
      <c r="AG61" s="206"/>
      <c r="AH61" s="280"/>
      <c r="AI61" s="280"/>
      <c r="AJ61" s="280"/>
    </row>
    <row r="62" spans="1:36" s="57" customFormat="1" ht="12.75">
      <c r="A62" s="593"/>
      <c r="B62" s="595"/>
      <c r="C62" s="1"/>
      <c r="D62" s="2"/>
      <c r="E62" s="2" t="s">
        <v>92</v>
      </c>
      <c r="F62" s="2"/>
      <c r="G62" s="2"/>
      <c r="H62" s="2"/>
      <c r="I62" s="2"/>
      <c r="J62" s="2"/>
      <c r="K62" s="3"/>
      <c r="L62" s="3"/>
      <c r="M62" s="841"/>
      <c r="N62" s="842"/>
      <c r="O62" s="842"/>
      <c r="P62" s="842"/>
      <c r="Q62" s="842"/>
      <c r="R62" s="842"/>
      <c r="S62" s="843"/>
      <c r="T62" s="206"/>
      <c r="U62" s="206"/>
      <c r="V62" s="206"/>
      <c r="W62" s="813"/>
      <c r="X62" s="814"/>
      <c r="Y62" s="814"/>
      <c r="Z62" s="814"/>
      <c r="AA62" s="814"/>
      <c r="AB62" s="814"/>
      <c r="AC62" s="814"/>
      <c r="AD62" s="814"/>
      <c r="AE62" s="814"/>
      <c r="AF62" s="815"/>
      <c r="AG62" s="206"/>
      <c r="AH62" s="280"/>
      <c r="AI62" s="280"/>
      <c r="AJ62" s="280"/>
    </row>
    <row r="63" spans="1:36" s="57" customFormat="1" ht="12.75">
      <c r="A63" s="1"/>
      <c r="B63" s="1"/>
      <c r="C63" s="1"/>
      <c r="D63" s="2"/>
      <c r="E63" s="2" t="s">
        <v>93</v>
      </c>
      <c r="F63" s="2"/>
      <c r="G63" s="2"/>
      <c r="H63" s="2"/>
      <c r="I63" s="2"/>
      <c r="J63" s="2"/>
      <c r="K63" s="3"/>
      <c r="L63" s="3"/>
      <c r="M63" s="3" t="s">
        <v>580</v>
      </c>
      <c r="N63" s="206"/>
      <c r="O63" s="206"/>
      <c r="P63" s="206"/>
      <c r="Q63" s="206"/>
      <c r="R63" s="206"/>
      <c r="S63" s="206"/>
      <c r="T63" s="206"/>
      <c r="U63" s="206"/>
      <c r="V63" s="206"/>
      <c r="W63" s="8" t="s">
        <v>469</v>
      </c>
      <c r="X63" s="206"/>
      <c r="Y63" s="206"/>
      <c r="Z63" s="206"/>
      <c r="AA63" s="206"/>
      <c r="AB63" s="206"/>
      <c r="AC63" s="206"/>
      <c r="AD63" s="206"/>
      <c r="AE63" s="206"/>
      <c r="AF63" s="206"/>
      <c r="AG63" s="206"/>
      <c r="AH63" s="280"/>
      <c r="AI63" s="280"/>
      <c r="AJ63" s="280"/>
    </row>
    <row r="64" spans="1:36" s="57" customFormat="1" ht="12.75">
      <c r="A64" s="1"/>
      <c r="B64" s="1"/>
      <c r="C64" s="14"/>
      <c r="D64" s="2"/>
      <c r="E64" s="2" t="s">
        <v>95</v>
      </c>
      <c r="F64" s="2"/>
      <c r="G64" s="813"/>
      <c r="H64" s="814"/>
      <c r="I64" s="814"/>
      <c r="J64" s="814"/>
      <c r="K64" s="815"/>
      <c r="L64" s="3"/>
      <c r="M64" s="3" t="s">
        <v>470</v>
      </c>
      <c r="N64" s="206"/>
      <c r="O64" s="844"/>
      <c r="P64" s="845"/>
      <c r="Q64" s="845"/>
      <c r="R64" s="845"/>
      <c r="S64" s="846"/>
      <c r="T64" s="206"/>
      <c r="U64" s="206"/>
      <c r="V64" s="206"/>
      <c r="W64" s="813"/>
      <c r="X64" s="814"/>
      <c r="Y64" s="814"/>
      <c r="Z64" s="814"/>
      <c r="AA64" s="814"/>
      <c r="AB64" s="814"/>
      <c r="AC64" s="814"/>
      <c r="AD64" s="814"/>
      <c r="AE64" s="814"/>
      <c r="AF64" s="815"/>
      <c r="AG64" s="206"/>
      <c r="AH64" s="280"/>
      <c r="AI64" s="280"/>
      <c r="AJ64" s="280"/>
    </row>
    <row r="65" spans="1:36" s="57" customFormat="1" ht="12.75">
      <c r="A65" s="1"/>
      <c r="B65" s="1"/>
      <c r="C65" s="14"/>
      <c r="D65" s="1"/>
      <c r="E65" s="1"/>
      <c r="F65" s="1"/>
      <c r="G65" s="1"/>
      <c r="H65" s="1"/>
      <c r="I65" s="1"/>
      <c r="J65" s="1"/>
      <c r="K65" s="1"/>
      <c r="L65" s="1"/>
      <c r="M65" s="1"/>
      <c r="N65" s="206"/>
      <c r="O65" s="206"/>
      <c r="P65" s="206"/>
      <c r="Q65" s="206"/>
      <c r="R65" s="206"/>
      <c r="S65" s="206"/>
      <c r="T65" s="206"/>
      <c r="U65" s="206"/>
      <c r="V65" s="206"/>
      <c r="W65" s="813"/>
      <c r="X65" s="814"/>
      <c r="Y65" s="814"/>
      <c r="Z65" s="814"/>
      <c r="AA65" s="814"/>
      <c r="AB65" s="814"/>
      <c r="AC65" s="814"/>
      <c r="AD65" s="814"/>
      <c r="AE65" s="814"/>
      <c r="AF65" s="815"/>
      <c r="AG65" s="206"/>
      <c r="AH65" s="280"/>
      <c r="AI65" s="280"/>
      <c r="AJ65" s="280"/>
    </row>
    <row r="66" spans="1:36" s="57" customFormat="1" ht="12.75">
      <c r="A66" s="1"/>
      <c r="B66" s="1"/>
      <c r="C66" s="1"/>
      <c r="D66" s="311"/>
      <c r="E66" s="311"/>
      <c r="F66" s="311"/>
      <c r="G66" s="311"/>
      <c r="H66" s="311"/>
      <c r="I66" s="311"/>
      <c r="J66" s="311"/>
      <c r="K66" s="312"/>
      <c r="L66" s="312"/>
      <c r="M66" s="312"/>
      <c r="N66" s="312"/>
      <c r="O66" s="312"/>
      <c r="P66" s="312"/>
      <c r="Q66" s="312"/>
      <c r="R66" s="312"/>
      <c r="S66" s="312"/>
      <c r="T66" s="312"/>
      <c r="U66" s="312"/>
      <c r="V66" s="312"/>
      <c r="W66" s="312"/>
      <c r="X66" s="311"/>
      <c r="Y66" s="311"/>
      <c r="Z66" s="311"/>
      <c r="AA66" s="311"/>
      <c r="AB66" s="311"/>
      <c r="AC66" s="313"/>
      <c r="AD66" s="313"/>
      <c r="AE66" s="313"/>
      <c r="AF66" s="311"/>
      <c r="AG66" s="13"/>
      <c r="AH66" s="280"/>
      <c r="AI66" s="280"/>
      <c r="AJ66" s="280"/>
    </row>
    <row r="67" spans="1:36" s="57" customFormat="1" ht="12.75">
      <c r="A67" s="308" t="s">
        <v>237</v>
      </c>
      <c r="B67" s="309"/>
      <c r="C67" s="309"/>
      <c r="D67" s="180" t="s">
        <v>90</v>
      </c>
      <c r="E67" s="180"/>
      <c r="F67" s="180"/>
      <c r="G67" s="180"/>
      <c r="H67" s="180"/>
      <c r="I67" s="180"/>
      <c r="J67" s="180"/>
      <c r="K67" s="181"/>
      <c r="L67" s="181"/>
      <c r="M67" s="180" t="s">
        <v>91</v>
      </c>
      <c r="N67" s="206"/>
      <c r="O67" s="206"/>
      <c r="P67" s="206"/>
      <c r="Q67" s="206"/>
      <c r="R67" s="206"/>
      <c r="S67" s="206"/>
      <c r="T67" s="206"/>
      <c r="U67" s="206"/>
      <c r="V67" s="206"/>
      <c r="W67" s="17" t="s">
        <v>94</v>
      </c>
      <c r="X67" s="206"/>
      <c r="Y67" s="206"/>
      <c r="Z67" s="206"/>
      <c r="AA67" s="206"/>
      <c r="AB67" s="206"/>
      <c r="AC67" s="206"/>
      <c r="AD67" s="206"/>
      <c r="AE67" s="206"/>
      <c r="AF67" s="206"/>
      <c r="AG67" s="206"/>
      <c r="AH67" s="280"/>
      <c r="AI67" s="280"/>
      <c r="AJ67" s="280"/>
    </row>
    <row r="68" spans="1:36" s="57" customFormat="1" ht="12.75">
      <c r="A68" s="593"/>
      <c r="B68" s="595"/>
      <c r="C68" s="1"/>
      <c r="D68" s="2"/>
      <c r="E68" s="2" t="s">
        <v>92</v>
      </c>
      <c r="F68" s="2"/>
      <c r="G68" s="2"/>
      <c r="H68" s="2"/>
      <c r="I68" s="2"/>
      <c r="J68" s="2"/>
      <c r="K68" s="3"/>
      <c r="L68" s="3"/>
      <c r="M68" s="841"/>
      <c r="N68" s="842"/>
      <c r="O68" s="842"/>
      <c r="P68" s="842"/>
      <c r="Q68" s="842"/>
      <c r="R68" s="842"/>
      <c r="S68" s="843"/>
      <c r="T68" s="206"/>
      <c r="U68" s="206"/>
      <c r="V68" s="206"/>
      <c r="W68" s="813"/>
      <c r="X68" s="814"/>
      <c r="Y68" s="814"/>
      <c r="Z68" s="814"/>
      <c r="AA68" s="814"/>
      <c r="AB68" s="814"/>
      <c r="AC68" s="814"/>
      <c r="AD68" s="814"/>
      <c r="AE68" s="814"/>
      <c r="AF68" s="815"/>
      <c r="AG68" s="206"/>
      <c r="AH68" s="280"/>
      <c r="AI68" s="280"/>
      <c r="AJ68" s="280"/>
    </row>
    <row r="69" spans="1:36" s="57" customFormat="1" ht="12.75">
      <c r="A69" s="1"/>
      <c r="B69" s="1"/>
      <c r="C69" s="14"/>
      <c r="D69" s="2"/>
      <c r="E69" s="2" t="s">
        <v>93</v>
      </c>
      <c r="F69" s="2"/>
      <c r="G69" s="2"/>
      <c r="H69" s="2"/>
      <c r="I69" s="2"/>
      <c r="J69" s="2"/>
      <c r="K69" s="3"/>
      <c r="L69" s="3"/>
      <c r="M69" s="3" t="s">
        <v>580</v>
      </c>
      <c r="N69" s="206"/>
      <c r="O69" s="206"/>
      <c r="P69" s="206"/>
      <c r="Q69" s="206"/>
      <c r="R69" s="206"/>
      <c r="S69" s="206"/>
      <c r="T69" s="206"/>
      <c r="U69" s="206"/>
      <c r="V69" s="206"/>
      <c r="W69" s="8" t="s">
        <v>469</v>
      </c>
      <c r="X69" s="206"/>
      <c r="Y69" s="206"/>
      <c r="Z69" s="206"/>
      <c r="AA69" s="206"/>
      <c r="AB69" s="206"/>
      <c r="AC69" s="206"/>
      <c r="AD69" s="206"/>
      <c r="AE69" s="206"/>
      <c r="AF69" s="206"/>
      <c r="AG69" s="206"/>
      <c r="AH69" s="280"/>
      <c r="AI69" s="280"/>
      <c r="AJ69" s="280"/>
    </row>
    <row r="70" spans="1:36" s="57" customFormat="1" ht="12.75">
      <c r="A70" s="314"/>
      <c r="B70" s="269"/>
      <c r="C70" s="14"/>
      <c r="D70" s="2"/>
      <c r="E70" s="2" t="s">
        <v>95</v>
      </c>
      <c r="F70" s="2"/>
      <c r="G70" s="813"/>
      <c r="H70" s="814"/>
      <c r="I70" s="814"/>
      <c r="J70" s="814"/>
      <c r="K70" s="815"/>
      <c r="L70" s="3"/>
      <c r="M70" s="3" t="s">
        <v>470</v>
      </c>
      <c r="N70" s="206"/>
      <c r="O70" s="844"/>
      <c r="P70" s="845"/>
      <c r="Q70" s="845"/>
      <c r="R70" s="845"/>
      <c r="S70" s="846"/>
      <c r="T70" s="206"/>
      <c r="U70" s="206"/>
      <c r="V70" s="206"/>
      <c r="W70" s="813"/>
      <c r="X70" s="814"/>
      <c r="Y70" s="814"/>
      <c r="Z70" s="814"/>
      <c r="AA70" s="814"/>
      <c r="AB70" s="814"/>
      <c r="AC70" s="814"/>
      <c r="AD70" s="814"/>
      <c r="AE70" s="814"/>
      <c r="AF70" s="815"/>
      <c r="AG70" s="206"/>
      <c r="AH70" s="280"/>
      <c r="AI70" s="280"/>
      <c r="AJ70" s="280"/>
    </row>
    <row r="71" spans="1:36" s="57" customFormat="1" ht="12.75">
      <c r="A71" s="848"/>
      <c r="B71" s="848"/>
      <c r="C71" s="1"/>
      <c r="D71" s="1"/>
      <c r="E71" s="1"/>
      <c r="F71" s="1"/>
      <c r="G71" s="1"/>
      <c r="H71" s="1"/>
      <c r="I71" s="1"/>
      <c r="J71" s="1"/>
      <c r="K71" s="1"/>
      <c r="L71" s="1"/>
      <c r="M71" s="1"/>
      <c r="N71" s="206"/>
      <c r="O71" s="206"/>
      <c r="P71" s="206"/>
      <c r="Q71" s="206"/>
      <c r="R71" s="206"/>
      <c r="S71" s="206"/>
      <c r="T71" s="206"/>
      <c r="U71" s="206"/>
      <c r="V71" s="206"/>
      <c r="W71" s="813"/>
      <c r="X71" s="814"/>
      <c r="Y71" s="814"/>
      <c r="Z71" s="814"/>
      <c r="AA71" s="814"/>
      <c r="AB71" s="814"/>
      <c r="AC71" s="814"/>
      <c r="AD71" s="814"/>
      <c r="AE71" s="814"/>
      <c r="AF71" s="815"/>
      <c r="AG71" s="206"/>
      <c r="AH71" s="280"/>
      <c r="AI71" s="280"/>
      <c r="AJ71" s="280"/>
    </row>
    <row r="72" spans="1:36" s="57" customFormat="1" ht="12.75">
      <c r="A72" s="1"/>
      <c r="B72" s="1"/>
      <c r="C72" s="1"/>
      <c r="D72" s="311"/>
      <c r="E72" s="311"/>
      <c r="F72" s="311"/>
      <c r="G72" s="311"/>
      <c r="H72" s="311"/>
      <c r="I72" s="311"/>
      <c r="J72" s="311"/>
      <c r="K72" s="312"/>
      <c r="L72" s="312"/>
      <c r="M72" s="312"/>
      <c r="N72" s="312"/>
      <c r="O72" s="312"/>
      <c r="P72" s="312"/>
      <c r="Q72" s="312"/>
      <c r="R72" s="312"/>
      <c r="S72" s="312"/>
      <c r="T72" s="312"/>
      <c r="U72" s="312"/>
      <c r="V72" s="312"/>
      <c r="W72" s="312"/>
      <c r="X72" s="311"/>
      <c r="Y72" s="311"/>
      <c r="Z72" s="311"/>
      <c r="AA72" s="311"/>
      <c r="AB72" s="311"/>
      <c r="AC72" s="313"/>
      <c r="AD72" s="313"/>
      <c r="AE72" s="313"/>
      <c r="AF72" s="311"/>
      <c r="AG72" s="13"/>
      <c r="AH72" s="280"/>
      <c r="AI72" s="280"/>
      <c r="AJ72" s="280"/>
    </row>
    <row r="73" spans="1:36" s="57" customFormat="1" ht="12.75">
      <c r="A73" s="308" t="s">
        <v>237</v>
      </c>
      <c r="B73" s="309"/>
      <c r="C73" s="309"/>
      <c r="D73" s="180" t="s">
        <v>90</v>
      </c>
      <c r="E73" s="180"/>
      <c r="F73" s="180"/>
      <c r="G73" s="180"/>
      <c r="H73" s="180"/>
      <c r="I73" s="180"/>
      <c r="J73" s="180"/>
      <c r="K73" s="181"/>
      <c r="L73" s="181"/>
      <c r="M73" s="180" t="s">
        <v>91</v>
      </c>
      <c r="N73" s="206"/>
      <c r="O73" s="206"/>
      <c r="P73" s="206"/>
      <c r="Q73" s="206"/>
      <c r="R73" s="206"/>
      <c r="S73" s="206"/>
      <c r="T73" s="206"/>
      <c r="U73" s="206"/>
      <c r="V73" s="206"/>
      <c r="W73" s="17" t="s">
        <v>94</v>
      </c>
      <c r="X73" s="206"/>
      <c r="Y73" s="206"/>
      <c r="Z73" s="206"/>
      <c r="AA73" s="206"/>
      <c r="AB73" s="206"/>
      <c r="AC73" s="206"/>
      <c r="AD73" s="206"/>
      <c r="AE73" s="206"/>
      <c r="AF73" s="206"/>
      <c r="AG73" s="206"/>
      <c r="AH73" s="280"/>
      <c r="AI73" s="280"/>
      <c r="AJ73" s="280"/>
    </row>
    <row r="74" spans="1:36" s="57" customFormat="1" ht="12.75">
      <c r="A74" s="593"/>
      <c r="B74" s="595"/>
      <c r="C74" s="1"/>
      <c r="D74" s="2"/>
      <c r="E74" s="2" t="s">
        <v>92</v>
      </c>
      <c r="F74" s="2"/>
      <c r="G74" s="2"/>
      <c r="H74" s="2"/>
      <c r="I74" s="2"/>
      <c r="J74" s="2"/>
      <c r="K74" s="3"/>
      <c r="L74" s="3"/>
      <c r="M74" s="841"/>
      <c r="N74" s="842"/>
      <c r="O74" s="842"/>
      <c r="P74" s="842"/>
      <c r="Q74" s="842"/>
      <c r="R74" s="842"/>
      <c r="S74" s="843"/>
      <c r="T74" s="206"/>
      <c r="U74" s="206"/>
      <c r="V74" s="206"/>
      <c r="W74" s="813"/>
      <c r="X74" s="814"/>
      <c r="Y74" s="814"/>
      <c r="Z74" s="814"/>
      <c r="AA74" s="814"/>
      <c r="AB74" s="814"/>
      <c r="AC74" s="814"/>
      <c r="AD74" s="814"/>
      <c r="AE74" s="814"/>
      <c r="AF74" s="815"/>
      <c r="AG74" s="206"/>
      <c r="AH74" s="280"/>
      <c r="AI74" s="280"/>
      <c r="AJ74" s="280"/>
    </row>
    <row r="75" spans="1:36" s="57" customFormat="1" ht="12.75">
      <c r="A75" s="1"/>
      <c r="B75" s="1"/>
      <c r="C75" s="14"/>
      <c r="D75" s="2"/>
      <c r="E75" s="2" t="s">
        <v>93</v>
      </c>
      <c r="F75" s="2"/>
      <c r="G75" s="2"/>
      <c r="H75" s="2"/>
      <c r="I75" s="2"/>
      <c r="J75" s="2"/>
      <c r="K75" s="3"/>
      <c r="L75" s="3"/>
      <c r="M75" s="3" t="s">
        <v>580</v>
      </c>
      <c r="N75" s="206"/>
      <c r="O75" s="206"/>
      <c r="P75" s="206"/>
      <c r="Q75" s="206"/>
      <c r="R75" s="206"/>
      <c r="S75" s="206"/>
      <c r="T75" s="206"/>
      <c r="U75" s="206"/>
      <c r="V75" s="206"/>
      <c r="W75" s="8" t="s">
        <v>469</v>
      </c>
      <c r="X75" s="206"/>
      <c r="Y75" s="206"/>
      <c r="Z75" s="206"/>
      <c r="AA75" s="206"/>
      <c r="AB75" s="206"/>
      <c r="AC75" s="206"/>
      <c r="AD75" s="206"/>
      <c r="AE75" s="206"/>
      <c r="AF75" s="206"/>
      <c r="AG75" s="206"/>
      <c r="AH75" s="280"/>
      <c r="AI75" s="280"/>
      <c r="AJ75" s="280"/>
    </row>
    <row r="76" spans="1:36" s="57" customFormat="1" ht="12.75">
      <c r="A76" s="314"/>
      <c r="B76" s="269"/>
      <c r="C76" s="14"/>
      <c r="D76" s="2"/>
      <c r="E76" s="2" t="s">
        <v>95</v>
      </c>
      <c r="F76" s="2"/>
      <c r="G76" s="813"/>
      <c r="H76" s="814"/>
      <c r="I76" s="814"/>
      <c r="J76" s="814"/>
      <c r="K76" s="815"/>
      <c r="L76" s="3"/>
      <c r="M76" s="3" t="s">
        <v>470</v>
      </c>
      <c r="N76" s="206"/>
      <c r="O76" s="844"/>
      <c r="P76" s="845"/>
      <c r="Q76" s="845"/>
      <c r="R76" s="845"/>
      <c r="S76" s="846"/>
      <c r="T76" s="206"/>
      <c r="U76" s="206"/>
      <c r="V76" s="206"/>
      <c r="W76" s="813"/>
      <c r="X76" s="814"/>
      <c r="Y76" s="814"/>
      <c r="Z76" s="814"/>
      <c r="AA76" s="814"/>
      <c r="AB76" s="814"/>
      <c r="AC76" s="814"/>
      <c r="AD76" s="814"/>
      <c r="AE76" s="814"/>
      <c r="AF76" s="815"/>
      <c r="AG76" s="206"/>
      <c r="AH76" s="280"/>
      <c r="AI76" s="280"/>
      <c r="AJ76" s="280"/>
    </row>
    <row r="77" spans="1:36" s="57" customFormat="1" ht="12.75">
      <c r="A77" s="848"/>
      <c r="B77" s="848"/>
      <c r="C77" s="1"/>
      <c r="D77" s="1"/>
      <c r="E77" s="1"/>
      <c r="F77" s="1"/>
      <c r="G77" s="1"/>
      <c r="H77" s="1"/>
      <c r="I77" s="1"/>
      <c r="J77" s="1"/>
      <c r="K77" s="1"/>
      <c r="L77" s="1"/>
      <c r="M77" s="1"/>
      <c r="N77" s="206"/>
      <c r="O77" s="206"/>
      <c r="P77" s="206"/>
      <c r="Q77" s="206"/>
      <c r="R77" s="206"/>
      <c r="S77" s="206"/>
      <c r="T77" s="206"/>
      <c r="U77" s="206"/>
      <c r="V77" s="206"/>
      <c r="W77" s="813"/>
      <c r="X77" s="814"/>
      <c r="Y77" s="814"/>
      <c r="Z77" s="814"/>
      <c r="AA77" s="814"/>
      <c r="AB77" s="814"/>
      <c r="AC77" s="814"/>
      <c r="AD77" s="814"/>
      <c r="AE77" s="814"/>
      <c r="AF77" s="815"/>
      <c r="AG77" s="206"/>
      <c r="AH77" s="280"/>
      <c r="AI77" s="280"/>
      <c r="AJ77" s="280"/>
    </row>
    <row r="78" spans="1:36" s="57" customFormat="1" ht="12.75">
      <c r="A78" s="268"/>
      <c r="B78" s="268"/>
      <c r="C78" s="1"/>
      <c r="D78" s="1"/>
      <c r="E78" s="1"/>
      <c r="F78" s="1"/>
      <c r="G78" s="1"/>
      <c r="H78" s="1"/>
      <c r="I78" s="1"/>
      <c r="J78" s="1"/>
      <c r="K78" s="1"/>
      <c r="L78" s="1"/>
      <c r="M78" s="312"/>
      <c r="N78" s="312"/>
      <c r="O78" s="312"/>
      <c r="P78" s="312"/>
      <c r="Q78" s="312"/>
      <c r="R78" s="312"/>
      <c r="S78" s="312"/>
      <c r="T78" s="312"/>
      <c r="U78" s="312"/>
      <c r="V78" s="312"/>
      <c r="W78" s="312"/>
      <c r="X78" s="311"/>
      <c r="Y78" s="311"/>
      <c r="Z78" s="311"/>
      <c r="AA78" s="311"/>
      <c r="AB78" s="311"/>
      <c r="AC78" s="313"/>
      <c r="AD78" s="313"/>
      <c r="AE78" s="313"/>
      <c r="AF78" s="311"/>
      <c r="AG78" s="206"/>
      <c r="AH78" s="280"/>
      <c r="AI78" s="280"/>
      <c r="AJ78" s="280"/>
    </row>
    <row r="79" spans="1:36" s="57" customFormat="1" ht="12.75">
      <c r="A79" s="308" t="s">
        <v>237</v>
      </c>
      <c r="B79" s="309"/>
      <c r="C79" s="309"/>
      <c r="D79" s="180" t="s">
        <v>90</v>
      </c>
      <c r="E79" s="180"/>
      <c r="F79" s="180"/>
      <c r="G79" s="180"/>
      <c r="H79" s="180"/>
      <c r="I79" s="180"/>
      <c r="J79" s="180"/>
      <c r="K79" s="181"/>
      <c r="L79" s="181"/>
      <c r="M79" s="180" t="s">
        <v>91</v>
      </c>
      <c r="N79" s="206"/>
      <c r="O79" s="206"/>
      <c r="P79" s="206"/>
      <c r="Q79" s="206"/>
      <c r="R79" s="206"/>
      <c r="S79" s="206"/>
      <c r="T79" s="206"/>
      <c r="U79" s="206"/>
      <c r="V79" s="206"/>
      <c r="W79" s="17" t="s">
        <v>94</v>
      </c>
      <c r="X79" s="206"/>
      <c r="Y79" s="206"/>
      <c r="Z79" s="206"/>
      <c r="AA79" s="206"/>
      <c r="AB79" s="206"/>
      <c r="AC79" s="206"/>
      <c r="AD79" s="206"/>
      <c r="AE79" s="206"/>
      <c r="AF79" s="206"/>
      <c r="AG79" s="206"/>
      <c r="AH79" s="280"/>
      <c r="AI79" s="280"/>
      <c r="AJ79" s="280"/>
    </row>
    <row r="80" spans="1:36" s="57" customFormat="1" ht="12.75">
      <c r="A80" s="593"/>
      <c r="B80" s="595"/>
      <c r="C80" s="1"/>
      <c r="D80" s="2"/>
      <c r="E80" s="2" t="s">
        <v>92</v>
      </c>
      <c r="F80" s="2"/>
      <c r="G80" s="2"/>
      <c r="H80" s="2"/>
      <c r="I80" s="2"/>
      <c r="J80" s="2"/>
      <c r="K80" s="3"/>
      <c r="L80" s="3"/>
      <c r="M80" s="841"/>
      <c r="N80" s="842"/>
      <c r="O80" s="842"/>
      <c r="P80" s="842"/>
      <c r="Q80" s="842"/>
      <c r="R80" s="842"/>
      <c r="S80" s="843"/>
      <c r="T80" s="206"/>
      <c r="U80" s="206"/>
      <c r="V80" s="206"/>
      <c r="W80" s="813"/>
      <c r="X80" s="814"/>
      <c r="Y80" s="814"/>
      <c r="Z80" s="814"/>
      <c r="AA80" s="814"/>
      <c r="AB80" s="814"/>
      <c r="AC80" s="814"/>
      <c r="AD80" s="814"/>
      <c r="AE80" s="814"/>
      <c r="AF80" s="815"/>
      <c r="AG80" s="206"/>
      <c r="AH80" s="280"/>
      <c r="AI80" s="280"/>
      <c r="AJ80" s="280"/>
    </row>
    <row r="81" spans="1:36" s="57" customFormat="1" ht="12.75">
      <c r="A81" s="1"/>
      <c r="B81" s="1"/>
      <c r="C81" s="14"/>
      <c r="D81" s="2"/>
      <c r="E81" s="2" t="s">
        <v>93</v>
      </c>
      <c r="F81" s="2"/>
      <c r="G81" s="2"/>
      <c r="H81" s="2"/>
      <c r="I81" s="2"/>
      <c r="J81" s="2"/>
      <c r="K81" s="3"/>
      <c r="L81" s="3"/>
      <c r="M81" s="3" t="s">
        <v>580</v>
      </c>
      <c r="N81" s="206"/>
      <c r="O81" s="206"/>
      <c r="P81" s="206"/>
      <c r="Q81" s="206"/>
      <c r="R81" s="206"/>
      <c r="S81" s="206"/>
      <c r="T81" s="206"/>
      <c r="U81" s="206"/>
      <c r="V81" s="206"/>
      <c r="W81" s="8" t="s">
        <v>469</v>
      </c>
      <c r="X81" s="206"/>
      <c r="Y81" s="206"/>
      <c r="Z81" s="206"/>
      <c r="AA81" s="206"/>
      <c r="AB81" s="206"/>
      <c r="AC81" s="206"/>
      <c r="AD81" s="206"/>
      <c r="AE81" s="206"/>
      <c r="AF81" s="206"/>
      <c r="AG81" s="206"/>
      <c r="AH81" s="280"/>
      <c r="AI81" s="280"/>
      <c r="AJ81" s="280"/>
    </row>
    <row r="82" spans="1:36" s="57" customFormat="1" ht="12.75">
      <c r="A82" s="314"/>
      <c r="B82" s="269"/>
      <c r="C82" s="14"/>
      <c r="D82" s="2"/>
      <c r="E82" s="2" t="s">
        <v>95</v>
      </c>
      <c r="F82" s="2"/>
      <c r="G82" s="813"/>
      <c r="H82" s="814"/>
      <c r="I82" s="814"/>
      <c r="J82" s="814"/>
      <c r="K82" s="815"/>
      <c r="L82" s="3"/>
      <c r="M82" s="3" t="s">
        <v>470</v>
      </c>
      <c r="N82" s="206"/>
      <c r="O82" s="844"/>
      <c r="P82" s="845"/>
      <c r="Q82" s="845"/>
      <c r="R82" s="845"/>
      <c r="S82" s="846"/>
      <c r="T82" s="206"/>
      <c r="U82" s="206"/>
      <c r="V82" s="206"/>
      <c r="W82" s="813"/>
      <c r="X82" s="814"/>
      <c r="Y82" s="814"/>
      <c r="Z82" s="814"/>
      <c r="AA82" s="814"/>
      <c r="AB82" s="814"/>
      <c r="AC82" s="814"/>
      <c r="AD82" s="814"/>
      <c r="AE82" s="814"/>
      <c r="AF82" s="815"/>
      <c r="AG82" s="206"/>
      <c r="AH82" s="280"/>
      <c r="AI82" s="280"/>
      <c r="AJ82" s="280"/>
    </row>
    <row r="83" spans="1:36" s="57" customFormat="1" ht="12.75">
      <c r="A83" s="848"/>
      <c r="B83" s="848"/>
      <c r="C83" s="1"/>
      <c r="D83" s="1"/>
      <c r="E83" s="1"/>
      <c r="F83" s="1"/>
      <c r="G83" s="1"/>
      <c r="H83" s="1"/>
      <c r="I83" s="1"/>
      <c r="J83" s="1"/>
      <c r="K83" s="1"/>
      <c r="L83" s="1"/>
      <c r="M83" s="1"/>
      <c r="N83" s="206"/>
      <c r="O83" s="206"/>
      <c r="P83" s="206"/>
      <c r="Q83" s="206"/>
      <c r="R83" s="206"/>
      <c r="S83" s="206"/>
      <c r="T83" s="206"/>
      <c r="U83" s="206"/>
      <c r="V83" s="206"/>
      <c r="W83" s="813"/>
      <c r="X83" s="814"/>
      <c r="Y83" s="814"/>
      <c r="Z83" s="814"/>
      <c r="AA83" s="814"/>
      <c r="AB83" s="814"/>
      <c r="AC83" s="814"/>
      <c r="AD83" s="814"/>
      <c r="AE83" s="814"/>
      <c r="AF83" s="815"/>
      <c r="AG83" s="206"/>
      <c r="AH83" s="280"/>
      <c r="AI83" s="280"/>
      <c r="AJ83" s="280"/>
    </row>
    <row r="84" spans="1:36" s="57" customFormat="1" ht="12.75">
      <c r="A84" s="1"/>
      <c r="B84" s="1"/>
      <c r="C84" s="1"/>
      <c r="D84" s="311"/>
      <c r="E84" s="311"/>
      <c r="F84" s="311"/>
      <c r="G84" s="311"/>
      <c r="H84" s="311"/>
      <c r="I84" s="311"/>
      <c r="J84" s="311"/>
      <c r="K84" s="312"/>
      <c r="L84" s="312"/>
      <c r="M84" s="312"/>
      <c r="N84" s="312"/>
      <c r="O84" s="312"/>
      <c r="P84" s="312"/>
      <c r="Q84" s="312"/>
      <c r="R84" s="312"/>
      <c r="S84" s="312"/>
      <c r="T84" s="312"/>
      <c r="U84" s="312"/>
      <c r="V84" s="312"/>
      <c r="W84" s="312"/>
      <c r="X84" s="311"/>
      <c r="Y84" s="311"/>
      <c r="Z84" s="311"/>
      <c r="AA84" s="311"/>
      <c r="AB84" s="311"/>
      <c r="AC84" s="313"/>
      <c r="AD84" s="313"/>
      <c r="AE84" s="313"/>
      <c r="AF84" s="311"/>
      <c r="AG84" s="13"/>
      <c r="AH84" s="280"/>
      <c r="AI84" s="280"/>
      <c r="AJ84" s="280"/>
    </row>
    <row r="85" spans="1:36" s="57" customFormat="1" ht="12.75">
      <c r="A85" s="308" t="s">
        <v>237</v>
      </c>
      <c r="B85" s="309"/>
      <c r="C85" s="309"/>
      <c r="D85" s="180" t="s">
        <v>90</v>
      </c>
      <c r="E85" s="180"/>
      <c r="F85" s="180"/>
      <c r="G85" s="180"/>
      <c r="H85" s="180"/>
      <c r="I85" s="180"/>
      <c r="J85" s="180"/>
      <c r="K85" s="181"/>
      <c r="L85" s="181"/>
      <c r="M85" s="180" t="s">
        <v>91</v>
      </c>
      <c r="N85" s="206"/>
      <c r="O85" s="206"/>
      <c r="P85" s="206"/>
      <c r="Q85" s="206"/>
      <c r="R85" s="206"/>
      <c r="S85" s="206"/>
      <c r="T85" s="206"/>
      <c r="U85" s="206"/>
      <c r="V85" s="206"/>
      <c r="W85" s="17" t="s">
        <v>94</v>
      </c>
      <c r="X85" s="206"/>
      <c r="Y85" s="206"/>
      <c r="Z85" s="206"/>
      <c r="AA85" s="206"/>
      <c r="AB85" s="206"/>
      <c r="AC85" s="206"/>
      <c r="AD85" s="206"/>
      <c r="AE85" s="206"/>
      <c r="AF85" s="206"/>
      <c r="AG85" s="206"/>
      <c r="AH85" s="280"/>
      <c r="AI85" s="280"/>
      <c r="AJ85" s="280"/>
    </row>
    <row r="86" spans="1:36" s="57" customFormat="1" ht="12.75">
      <c r="A86" s="593"/>
      <c r="B86" s="595"/>
      <c r="C86" s="1"/>
      <c r="D86" s="2"/>
      <c r="E86" s="2" t="s">
        <v>92</v>
      </c>
      <c r="F86" s="2"/>
      <c r="G86" s="2"/>
      <c r="H86" s="2"/>
      <c r="I86" s="2"/>
      <c r="J86" s="2"/>
      <c r="K86" s="3"/>
      <c r="L86" s="3"/>
      <c r="M86" s="841"/>
      <c r="N86" s="842"/>
      <c r="O86" s="842"/>
      <c r="P86" s="842"/>
      <c r="Q86" s="842"/>
      <c r="R86" s="842"/>
      <c r="S86" s="843"/>
      <c r="T86" s="206"/>
      <c r="U86" s="206"/>
      <c r="V86" s="206"/>
      <c r="W86" s="813"/>
      <c r="X86" s="814"/>
      <c r="Y86" s="814"/>
      <c r="Z86" s="814"/>
      <c r="AA86" s="814"/>
      <c r="AB86" s="814"/>
      <c r="AC86" s="814"/>
      <c r="AD86" s="814"/>
      <c r="AE86" s="814"/>
      <c r="AF86" s="815"/>
      <c r="AG86" s="206"/>
      <c r="AH86" s="280"/>
      <c r="AI86" s="280"/>
      <c r="AJ86" s="280"/>
    </row>
    <row r="87" spans="1:36" s="57" customFormat="1" ht="12.75">
      <c r="A87" s="1"/>
      <c r="B87" s="1"/>
      <c r="C87" s="14"/>
      <c r="D87" s="2"/>
      <c r="E87" s="2" t="s">
        <v>93</v>
      </c>
      <c r="F87" s="2"/>
      <c r="G87" s="2"/>
      <c r="H87" s="2"/>
      <c r="I87" s="2"/>
      <c r="J87" s="2"/>
      <c r="K87" s="3"/>
      <c r="L87" s="3"/>
      <c r="M87" s="3" t="s">
        <v>580</v>
      </c>
      <c r="N87" s="206"/>
      <c r="O87" s="206"/>
      <c r="P87" s="206"/>
      <c r="Q87" s="206"/>
      <c r="R87" s="206"/>
      <c r="S87" s="206"/>
      <c r="T87" s="206"/>
      <c r="U87" s="206"/>
      <c r="V87" s="206"/>
      <c r="W87" s="8" t="s">
        <v>469</v>
      </c>
      <c r="X87" s="206"/>
      <c r="Y87" s="206"/>
      <c r="Z87" s="206"/>
      <c r="AA87" s="206"/>
      <c r="AB87" s="206"/>
      <c r="AC87" s="206"/>
      <c r="AD87" s="206"/>
      <c r="AE87" s="206"/>
      <c r="AF87" s="206"/>
      <c r="AG87" s="206"/>
      <c r="AH87" s="280"/>
      <c r="AI87" s="280"/>
      <c r="AJ87" s="280"/>
    </row>
    <row r="88" spans="1:36" s="57" customFormat="1" ht="12.75">
      <c r="A88" s="314"/>
      <c r="B88" s="269"/>
      <c r="C88" s="14"/>
      <c r="D88" s="2"/>
      <c r="E88" s="2" t="s">
        <v>95</v>
      </c>
      <c r="F88" s="2"/>
      <c r="G88" s="813"/>
      <c r="H88" s="814"/>
      <c r="I88" s="814"/>
      <c r="J88" s="814"/>
      <c r="K88" s="815"/>
      <c r="L88" s="3"/>
      <c r="M88" s="3" t="s">
        <v>470</v>
      </c>
      <c r="N88" s="206"/>
      <c r="O88" s="844"/>
      <c r="P88" s="845"/>
      <c r="Q88" s="845"/>
      <c r="R88" s="845"/>
      <c r="S88" s="846"/>
      <c r="T88" s="206"/>
      <c r="U88" s="206"/>
      <c r="V88" s="206"/>
      <c r="W88" s="813"/>
      <c r="X88" s="814"/>
      <c r="Y88" s="814"/>
      <c r="Z88" s="814"/>
      <c r="AA88" s="814"/>
      <c r="AB88" s="814"/>
      <c r="AC88" s="814"/>
      <c r="AD88" s="814"/>
      <c r="AE88" s="814"/>
      <c r="AF88" s="815"/>
      <c r="AG88" s="206"/>
      <c r="AH88" s="280"/>
      <c r="AI88" s="280"/>
      <c r="AJ88" s="280"/>
    </row>
    <row r="89" spans="1:36" s="57" customFormat="1" ht="12.75">
      <c r="A89" s="848"/>
      <c r="B89" s="848"/>
      <c r="C89" s="1"/>
      <c r="D89" s="1"/>
      <c r="E89" s="1"/>
      <c r="F89" s="1"/>
      <c r="G89" s="1"/>
      <c r="H89" s="1"/>
      <c r="I89" s="1"/>
      <c r="J89" s="1"/>
      <c r="K89" s="1"/>
      <c r="L89" s="1"/>
      <c r="M89" s="1"/>
      <c r="N89" s="206"/>
      <c r="O89" s="206"/>
      <c r="P89" s="206"/>
      <c r="Q89" s="206"/>
      <c r="R89" s="206"/>
      <c r="S89" s="206"/>
      <c r="T89" s="206"/>
      <c r="U89" s="206"/>
      <c r="V89" s="206"/>
      <c r="W89" s="813"/>
      <c r="X89" s="814"/>
      <c r="Y89" s="814"/>
      <c r="Z89" s="814"/>
      <c r="AA89" s="814"/>
      <c r="AB89" s="814"/>
      <c r="AC89" s="814"/>
      <c r="AD89" s="814"/>
      <c r="AE89" s="814"/>
      <c r="AF89" s="815"/>
      <c r="AG89" s="206"/>
      <c r="AH89" s="280"/>
      <c r="AI89" s="280"/>
      <c r="AJ89" s="280"/>
    </row>
    <row r="90" spans="1:36" s="57" customFormat="1" ht="12.75">
      <c r="A90" s="268"/>
      <c r="B90" s="268"/>
      <c r="C90" s="1"/>
      <c r="D90" s="1"/>
      <c r="E90" s="1"/>
      <c r="F90" s="1"/>
      <c r="G90" s="1"/>
      <c r="H90" s="1"/>
      <c r="I90" s="1"/>
      <c r="J90" s="1"/>
      <c r="K90" s="1"/>
      <c r="L90" s="1"/>
      <c r="M90" s="1"/>
      <c r="N90" s="206"/>
      <c r="O90" s="206"/>
      <c r="P90" s="206"/>
      <c r="Q90" s="206"/>
      <c r="R90" s="206"/>
      <c r="S90" s="206"/>
      <c r="T90" s="206"/>
      <c r="U90" s="206"/>
      <c r="V90" s="206"/>
      <c r="W90" s="206"/>
      <c r="X90" s="206"/>
      <c r="Y90" s="206"/>
      <c r="Z90" s="206"/>
      <c r="AA90" s="206"/>
      <c r="AB90" s="206"/>
      <c r="AC90" s="206"/>
      <c r="AD90" s="206"/>
      <c r="AE90" s="206"/>
      <c r="AF90" s="206"/>
      <c r="AG90" s="206"/>
      <c r="AH90" s="280"/>
      <c r="AI90" s="280"/>
      <c r="AJ90" s="280"/>
    </row>
    <row r="91" spans="1:36" s="57" customFormat="1" ht="15">
      <c r="A91" s="288" t="s">
        <v>96</v>
      </c>
      <c r="B91" s="288"/>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90"/>
      <c r="AF91" s="291"/>
      <c r="AG91" s="292"/>
      <c r="AH91" s="280"/>
      <c r="AI91" s="280"/>
      <c r="AJ91" s="280"/>
    </row>
    <row r="92" spans="1:39" s="383" customFormat="1" ht="12.75" customHeight="1">
      <c r="A92" s="199"/>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448"/>
      <c r="AI92" s="448"/>
      <c r="AJ92" s="448"/>
      <c r="AK92" s="444"/>
      <c r="AL92" s="444"/>
      <c r="AM92" s="444"/>
    </row>
    <row r="93" spans="1:39" s="383" customFormat="1" ht="12.75" customHeight="1">
      <c r="A93" s="201"/>
      <c r="B93" s="236" t="s">
        <v>161</v>
      </c>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448"/>
      <c r="AI93" s="448"/>
      <c r="AJ93" s="448"/>
      <c r="AK93" s="444"/>
      <c r="AL93" s="444"/>
      <c r="AM93" s="444"/>
    </row>
    <row r="94" spans="1:39" s="383" customFormat="1" ht="12.75" customHeight="1">
      <c r="A94" s="201"/>
      <c r="B94" s="201">
        <v>1</v>
      </c>
      <c r="C94" s="201" t="s">
        <v>162</v>
      </c>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448"/>
      <c r="AI94" s="448"/>
      <c r="AJ94" s="448"/>
      <c r="AK94" s="444"/>
      <c r="AL94" s="444"/>
      <c r="AM94" s="444"/>
    </row>
    <row r="95" spans="1:39" s="383" customFormat="1" ht="12.75" customHeight="1">
      <c r="A95" s="201"/>
      <c r="B95" s="201">
        <v>2</v>
      </c>
      <c r="C95" s="201" t="s">
        <v>160</v>
      </c>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448"/>
      <c r="AI95" s="448"/>
      <c r="AJ95" s="448"/>
      <c r="AK95" s="444"/>
      <c r="AL95" s="444"/>
      <c r="AM95" s="444"/>
    </row>
    <row r="96" spans="1:39" s="383" customFormat="1" ht="12.75" customHeight="1">
      <c r="A96" s="201"/>
      <c r="B96" s="201">
        <v>3</v>
      </c>
      <c r="C96" s="201" t="s">
        <v>163</v>
      </c>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448"/>
      <c r="AI96" s="448"/>
      <c r="AJ96" s="448"/>
      <c r="AK96" s="444"/>
      <c r="AL96" s="444"/>
      <c r="AM96" s="444"/>
    </row>
    <row r="97" spans="1:39" s="383" customFormat="1" ht="12.75" customHeight="1">
      <c r="A97" s="201"/>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448"/>
      <c r="AI97" s="448"/>
      <c r="AJ97" s="448"/>
      <c r="AK97" s="444"/>
      <c r="AL97" s="444"/>
      <c r="AM97" s="444"/>
    </row>
    <row r="98" spans="1:36" s="198" customFormat="1" ht="12.75">
      <c r="A98" s="3"/>
      <c r="B98" s="10" t="s">
        <v>581</v>
      </c>
      <c r="C98" s="2"/>
      <c r="D98" s="2"/>
      <c r="E98" s="2"/>
      <c r="F98" s="2"/>
      <c r="G98" s="2"/>
      <c r="H98" s="2"/>
      <c r="I98" s="3"/>
      <c r="J98" s="3"/>
      <c r="K98" s="3"/>
      <c r="L98" s="3"/>
      <c r="M98" s="3"/>
      <c r="N98" s="3"/>
      <c r="O98" s="3"/>
      <c r="P98" s="3"/>
      <c r="Q98" s="3"/>
      <c r="R98" s="2"/>
      <c r="S98" s="3"/>
      <c r="T98" s="3"/>
      <c r="U98" s="3"/>
      <c r="V98" s="2"/>
      <c r="W98" s="2"/>
      <c r="X98" s="19" t="s">
        <v>305</v>
      </c>
      <c r="Y98" s="19"/>
      <c r="Z98" s="19"/>
      <c r="AA98" s="19"/>
      <c r="AB98" s="3"/>
      <c r="AC98" s="19" t="s">
        <v>306</v>
      </c>
      <c r="AD98" s="19"/>
      <c r="AE98" s="19"/>
      <c r="AF98" s="19"/>
      <c r="AG98" s="3"/>
      <c r="AH98" s="426"/>
      <c r="AI98" s="426"/>
      <c r="AJ98" s="426"/>
    </row>
    <row r="99" spans="1:36" s="198" customFormat="1" ht="18.75" customHeight="1">
      <c r="A99" s="3"/>
      <c r="B99" s="501"/>
      <c r="C99" s="502"/>
      <c r="D99" s="502"/>
      <c r="E99" s="502"/>
      <c r="F99" s="502"/>
      <c r="G99" s="502"/>
      <c r="H99" s="502"/>
      <c r="I99" s="502"/>
      <c r="J99" s="502"/>
      <c r="K99" s="502"/>
      <c r="L99" s="502"/>
      <c r="M99" s="502"/>
      <c r="N99" s="502"/>
      <c r="O99" s="502"/>
      <c r="P99" s="502"/>
      <c r="Q99" s="502"/>
      <c r="R99" s="502"/>
      <c r="S99" s="502"/>
      <c r="T99" s="502"/>
      <c r="U99" s="502"/>
      <c r="V99" s="503"/>
      <c r="W99" s="6"/>
      <c r="X99" s="847"/>
      <c r="Y99" s="637"/>
      <c r="Z99" s="637"/>
      <c r="AA99" s="638"/>
      <c r="AB99" s="2"/>
      <c r="AC99" s="639" t="s">
        <v>279</v>
      </c>
      <c r="AD99" s="640"/>
      <c r="AE99" s="640"/>
      <c r="AF99" s="641"/>
      <c r="AG99" s="3"/>
      <c r="AH99" s="426"/>
      <c r="AI99" s="426"/>
      <c r="AJ99" s="426"/>
    </row>
    <row r="100" spans="1:36" s="57" customFormat="1" ht="12.75">
      <c r="A100" s="115"/>
      <c r="B100" s="315"/>
      <c r="C100" s="315"/>
      <c r="D100" s="315"/>
      <c r="E100" s="315"/>
      <c r="F100" s="315"/>
      <c r="G100" s="316"/>
      <c r="H100" s="316"/>
      <c r="I100" s="316"/>
      <c r="J100" s="316"/>
      <c r="K100" s="316"/>
      <c r="L100" s="317"/>
      <c r="M100" s="318"/>
      <c r="N100" s="319"/>
      <c r="O100" s="320"/>
      <c r="P100" s="320"/>
      <c r="Q100" s="320"/>
      <c r="R100" s="320"/>
      <c r="S100" s="320"/>
      <c r="T100" s="320"/>
      <c r="U100" s="320"/>
      <c r="V100" s="320"/>
      <c r="W100" s="320"/>
      <c r="X100" s="320"/>
      <c r="Y100" s="320"/>
      <c r="Z100" s="320"/>
      <c r="AA100" s="320"/>
      <c r="AB100" s="320"/>
      <c r="AC100" s="320"/>
      <c r="AD100" s="320"/>
      <c r="AE100" s="320"/>
      <c r="AF100" s="320"/>
      <c r="AG100" s="1"/>
      <c r="AH100" s="280"/>
      <c r="AI100" s="280"/>
      <c r="AJ100" s="280"/>
    </row>
    <row r="101" spans="1:36" s="57" customFormat="1" ht="12.75">
      <c r="A101" s="1"/>
      <c r="B101" s="10" t="s">
        <v>241</v>
      </c>
      <c r="C101" s="2"/>
      <c r="D101" s="2"/>
      <c r="E101" s="2"/>
      <c r="F101" s="2"/>
      <c r="G101" s="2"/>
      <c r="H101" s="2"/>
      <c r="I101" s="3"/>
      <c r="J101" s="3"/>
      <c r="K101" s="3"/>
      <c r="L101" s="17"/>
      <c r="M101" s="17"/>
      <c r="N101" s="17"/>
      <c r="O101" s="17"/>
      <c r="P101" s="17"/>
      <c r="Q101" s="17"/>
      <c r="R101" s="17"/>
      <c r="S101" s="17"/>
      <c r="T101" s="10" t="s">
        <v>242</v>
      </c>
      <c r="U101" s="2"/>
      <c r="V101" s="2"/>
      <c r="W101" s="2"/>
      <c r="X101" s="2"/>
      <c r="Y101" s="2"/>
      <c r="Z101" s="2"/>
      <c r="AA101" s="3"/>
      <c r="AB101" s="3"/>
      <c r="AC101" s="3"/>
      <c r="AD101" s="17"/>
      <c r="AE101" s="17"/>
      <c r="AF101" s="17"/>
      <c r="AG101" s="17"/>
      <c r="AH101" s="280"/>
      <c r="AI101" s="280"/>
      <c r="AJ101" s="280"/>
    </row>
    <row r="102" spans="1:36" s="57" customFormat="1" ht="12" customHeight="1">
      <c r="A102" s="1"/>
      <c r="B102" s="10"/>
      <c r="C102" s="2"/>
      <c r="D102" s="2"/>
      <c r="E102" s="2"/>
      <c r="F102" s="2"/>
      <c r="G102" s="2"/>
      <c r="H102" s="2"/>
      <c r="I102" s="3"/>
      <c r="J102" s="3"/>
      <c r="K102" s="3"/>
      <c r="L102" s="17"/>
      <c r="M102" s="17"/>
      <c r="N102" s="17"/>
      <c r="O102" s="17"/>
      <c r="P102" s="17"/>
      <c r="Q102" s="17"/>
      <c r="R102" s="17"/>
      <c r="S102" s="17"/>
      <c r="T102" s="10"/>
      <c r="U102" s="2"/>
      <c r="V102" s="2"/>
      <c r="W102" s="2"/>
      <c r="X102" s="2"/>
      <c r="Y102" s="2"/>
      <c r="Z102" s="2"/>
      <c r="AA102" s="3"/>
      <c r="AB102" s="3"/>
      <c r="AC102" s="3"/>
      <c r="AD102" s="17"/>
      <c r="AE102" s="17"/>
      <c r="AF102" s="17"/>
      <c r="AG102" s="17"/>
      <c r="AH102" s="280"/>
      <c r="AI102" s="280"/>
      <c r="AJ102" s="280"/>
    </row>
    <row r="103" spans="1:36" s="57" customFormat="1" ht="12.75">
      <c r="A103" s="1"/>
      <c r="B103" s="10" t="s">
        <v>582</v>
      </c>
      <c r="C103" s="2"/>
      <c r="D103" s="2"/>
      <c r="E103" s="2"/>
      <c r="F103" s="2"/>
      <c r="G103" s="2"/>
      <c r="H103" s="2"/>
      <c r="I103" s="3"/>
      <c r="J103" s="3"/>
      <c r="K103" s="3"/>
      <c r="L103" s="17"/>
      <c r="M103" s="17"/>
      <c r="N103" s="17"/>
      <c r="O103" s="17"/>
      <c r="P103" s="17"/>
      <c r="Q103" s="17"/>
      <c r="R103" s="17"/>
      <c r="S103" s="17"/>
      <c r="T103" s="10" t="s">
        <v>582</v>
      </c>
      <c r="U103" s="2"/>
      <c r="V103" s="2"/>
      <c r="W103" s="2"/>
      <c r="X103" s="2"/>
      <c r="Y103" s="2"/>
      <c r="Z103" s="2"/>
      <c r="AA103" s="3"/>
      <c r="AB103" s="3"/>
      <c r="AC103" s="3"/>
      <c r="AD103" s="17"/>
      <c r="AE103" s="17"/>
      <c r="AF103" s="17"/>
      <c r="AG103" s="17"/>
      <c r="AH103" s="280"/>
      <c r="AI103" s="280"/>
      <c r="AJ103" s="280"/>
    </row>
    <row r="104" spans="1:36" s="57" customFormat="1" ht="12.75">
      <c r="A104" s="1"/>
      <c r="B104" s="2" t="s">
        <v>97</v>
      </c>
      <c r="C104" s="2"/>
      <c r="D104" s="2"/>
      <c r="E104" s="2"/>
      <c r="F104" s="2"/>
      <c r="G104" s="2"/>
      <c r="H104" s="2"/>
      <c r="I104" s="3"/>
      <c r="J104" s="3"/>
      <c r="K104" s="3"/>
      <c r="L104" s="17"/>
      <c r="M104" s="17"/>
      <c r="N104" s="17"/>
      <c r="O104" s="17"/>
      <c r="P104" s="17"/>
      <c r="Q104" s="17"/>
      <c r="R104" s="17"/>
      <c r="S104" s="17"/>
      <c r="T104" s="2" t="s">
        <v>97</v>
      </c>
      <c r="U104" s="2"/>
      <c r="V104" s="2"/>
      <c r="W104" s="2"/>
      <c r="X104" s="2"/>
      <c r="Y104" s="2"/>
      <c r="Z104" s="2"/>
      <c r="AA104" s="3"/>
      <c r="AB104" s="3"/>
      <c r="AC104" s="3"/>
      <c r="AD104" s="17"/>
      <c r="AE104" s="17"/>
      <c r="AF104" s="17"/>
      <c r="AG104" s="17"/>
      <c r="AH104" s="280"/>
      <c r="AI104" s="280"/>
      <c r="AJ104" s="280"/>
    </row>
    <row r="105" spans="1:36" s="57" customFormat="1" ht="12.75">
      <c r="A105" s="2"/>
      <c r="B105" s="813"/>
      <c r="C105" s="814"/>
      <c r="D105" s="814"/>
      <c r="E105" s="814"/>
      <c r="F105" s="814"/>
      <c r="G105" s="814"/>
      <c r="H105" s="814"/>
      <c r="I105" s="814"/>
      <c r="J105" s="814"/>
      <c r="K105" s="814"/>
      <c r="L105" s="814"/>
      <c r="M105" s="815"/>
      <c r="N105" s="17"/>
      <c r="O105" s="17"/>
      <c r="P105" s="17"/>
      <c r="Q105" s="17"/>
      <c r="R105" s="17"/>
      <c r="S105" s="17"/>
      <c r="T105" s="813"/>
      <c r="U105" s="814"/>
      <c r="V105" s="814"/>
      <c r="W105" s="814"/>
      <c r="X105" s="814"/>
      <c r="Y105" s="814"/>
      <c r="Z105" s="814"/>
      <c r="AA105" s="814"/>
      <c r="AB105" s="814"/>
      <c r="AC105" s="814"/>
      <c r="AD105" s="814"/>
      <c r="AE105" s="815"/>
      <c r="AF105" s="17"/>
      <c r="AG105" s="17"/>
      <c r="AH105" s="280"/>
      <c r="AI105" s="280"/>
      <c r="AJ105" s="280"/>
    </row>
    <row r="106" spans="1:36" s="57" customFormat="1" ht="12.75">
      <c r="A106" s="1"/>
      <c r="B106" s="2" t="s">
        <v>98</v>
      </c>
      <c r="C106" s="2"/>
      <c r="D106" s="2"/>
      <c r="E106" s="2"/>
      <c r="F106" s="2"/>
      <c r="G106" s="2"/>
      <c r="H106" s="2"/>
      <c r="I106" s="3"/>
      <c r="J106" s="3"/>
      <c r="K106" s="3"/>
      <c r="L106" s="17"/>
      <c r="M106" s="17"/>
      <c r="N106" s="17"/>
      <c r="O106" s="17"/>
      <c r="P106" s="17"/>
      <c r="Q106" s="17"/>
      <c r="R106" s="17"/>
      <c r="S106" s="17"/>
      <c r="T106" s="2" t="s">
        <v>98</v>
      </c>
      <c r="U106" s="2"/>
      <c r="V106" s="2"/>
      <c r="W106" s="2"/>
      <c r="X106" s="2"/>
      <c r="Y106" s="2"/>
      <c r="Z106" s="2"/>
      <c r="AA106" s="3"/>
      <c r="AB106" s="3"/>
      <c r="AC106" s="3"/>
      <c r="AD106" s="17"/>
      <c r="AE106" s="17"/>
      <c r="AF106" s="17"/>
      <c r="AG106" s="17"/>
      <c r="AH106" s="280"/>
      <c r="AI106" s="280"/>
      <c r="AJ106" s="280"/>
    </row>
    <row r="107" spans="1:36" s="57" customFormat="1" ht="12.75">
      <c r="A107" s="1"/>
      <c r="B107" s="813"/>
      <c r="C107" s="814"/>
      <c r="D107" s="814"/>
      <c r="E107" s="814"/>
      <c r="F107" s="814"/>
      <c r="G107" s="814"/>
      <c r="H107" s="814"/>
      <c r="I107" s="814"/>
      <c r="J107" s="814"/>
      <c r="K107" s="814"/>
      <c r="L107" s="814"/>
      <c r="M107" s="815"/>
      <c r="N107" s="17"/>
      <c r="O107" s="17"/>
      <c r="P107" s="17"/>
      <c r="Q107" s="17"/>
      <c r="R107" s="17"/>
      <c r="S107" s="17"/>
      <c r="T107" s="813"/>
      <c r="U107" s="814"/>
      <c r="V107" s="814"/>
      <c r="W107" s="814"/>
      <c r="X107" s="814"/>
      <c r="Y107" s="814"/>
      <c r="Z107" s="814"/>
      <c r="AA107" s="814"/>
      <c r="AB107" s="814"/>
      <c r="AC107" s="814"/>
      <c r="AD107" s="814"/>
      <c r="AE107" s="815"/>
      <c r="AF107" s="17"/>
      <c r="AG107" s="17"/>
      <c r="AH107" s="280"/>
      <c r="AI107" s="280"/>
      <c r="AJ107" s="280"/>
    </row>
    <row r="108" spans="1:36" s="57" customFormat="1" ht="12.75">
      <c r="A108" s="1"/>
      <c r="B108" s="585"/>
      <c r="C108" s="586"/>
      <c r="D108" s="586"/>
      <c r="E108" s="586"/>
      <c r="F108" s="586"/>
      <c r="G108" s="586"/>
      <c r="H108" s="586"/>
      <c r="I108" s="586"/>
      <c r="J108" s="586"/>
      <c r="K108" s="586"/>
      <c r="L108" s="586"/>
      <c r="M108" s="623"/>
      <c r="N108" s="27"/>
      <c r="O108" s="27"/>
      <c r="P108" s="27"/>
      <c r="Q108" s="27"/>
      <c r="R108" s="27"/>
      <c r="S108" s="27"/>
      <c r="T108" s="585"/>
      <c r="U108" s="586"/>
      <c r="V108" s="586"/>
      <c r="W108" s="586"/>
      <c r="X108" s="586"/>
      <c r="Y108" s="586"/>
      <c r="Z108" s="586"/>
      <c r="AA108" s="586"/>
      <c r="AB108" s="586"/>
      <c r="AC108" s="586"/>
      <c r="AD108" s="586"/>
      <c r="AE108" s="623"/>
      <c r="AF108" s="17"/>
      <c r="AG108" s="17"/>
      <c r="AH108" s="280"/>
      <c r="AI108" s="280"/>
      <c r="AJ108" s="280"/>
    </row>
    <row r="109" spans="1:36" s="57" customFormat="1" ht="12.75">
      <c r="A109" s="2"/>
      <c r="B109" s="2" t="s">
        <v>99</v>
      </c>
      <c r="C109" s="2"/>
      <c r="D109" s="2"/>
      <c r="E109" s="2"/>
      <c r="F109" s="2"/>
      <c r="G109" s="2"/>
      <c r="H109" s="2"/>
      <c r="I109" s="3"/>
      <c r="J109" s="3"/>
      <c r="K109" s="3"/>
      <c r="L109" s="3"/>
      <c r="M109" s="3"/>
      <c r="N109" s="3"/>
      <c r="O109" s="3"/>
      <c r="P109" s="3"/>
      <c r="Q109" s="3"/>
      <c r="R109" s="3"/>
      <c r="S109" s="3"/>
      <c r="T109" s="2" t="s">
        <v>99</v>
      </c>
      <c r="U109" s="2"/>
      <c r="V109" s="2"/>
      <c r="W109" s="2"/>
      <c r="X109" s="2"/>
      <c r="Y109" s="2"/>
      <c r="Z109" s="2"/>
      <c r="AA109" s="3"/>
      <c r="AB109" s="3"/>
      <c r="AC109" s="3"/>
      <c r="AD109" s="3"/>
      <c r="AE109" s="3"/>
      <c r="AF109" s="3"/>
      <c r="AG109" s="3"/>
      <c r="AH109" s="280"/>
      <c r="AI109" s="280"/>
      <c r="AJ109" s="280"/>
    </row>
    <row r="110" spans="1:36" s="57" customFormat="1" ht="12.75">
      <c r="A110" s="2"/>
      <c r="B110" s="813"/>
      <c r="C110" s="814"/>
      <c r="D110" s="814"/>
      <c r="E110" s="814"/>
      <c r="F110" s="814"/>
      <c r="G110" s="814"/>
      <c r="H110" s="814"/>
      <c r="I110" s="814"/>
      <c r="J110" s="814"/>
      <c r="K110" s="814"/>
      <c r="L110" s="814"/>
      <c r="M110" s="815"/>
      <c r="N110" s="3"/>
      <c r="O110" s="3"/>
      <c r="P110" s="3"/>
      <c r="Q110" s="3"/>
      <c r="R110" s="3"/>
      <c r="S110" s="3"/>
      <c r="T110" s="813"/>
      <c r="U110" s="814"/>
      <c r="V110" s="814"/>
      <c r="W110" s="814"/>
      <c r="X110" s="814"/>
      <c r="Y110" s="814"/>
      <c r="Z110" s="814"/>
      <c r="AA110" s="814"/>
      <c r="AB110" s="814"/>
      <c r="AC110" s="814"/>
      <c r="AD110" s="814"/>
      <c r="AE110" s="815"/>
      <c r="AF110" s="3"/>
      <c r="AG110" s="3"/>
      <c r="AH110" s="280"/>
      <c r="AI110" s="280"/>
      <c r="AJ110" s="280"/>
    </row>
    <row r="111" spans="1:36" s="57" customFormat="1" ht="12.75">
      <c r="A111" s="2"/>
      <c r="B111" s="813"/>
      <c r="C111" s="814"/>
      <c r="D111" s="814"/>
      <c r="E111" s="814"/>
      <c r="F111" s="814"/>
      <c r="G111" s="814"/>
      <c r="H111" s="814"/>
      <c r="I111" s="814"/>
      <c r="J111" s="814"/>
      <c r="K111" s="814"/>
      <c r="L111" s="814"/>
      <c r="M111" s="815"/>
      <c r="N111" s="3"/>
      <c r="O111" s="3"/>
      <c r="P111" s="3"/>
      <c r="Q111" s="3"/>
      <c r="R111" s="3"/>
      <c r="S111" s="3"/>
      <c r="T111" s="813"/>
      <c r="U111" s="814"/>
      <c r="V111" s="814"/>
      <c r="W111" s="814"/>
      <c r="X111" s="814"/>
      <c r="Y111" s="814"/>
      <c r="Z111" s="814"/>
      <c r="AA111" s="814"/>
      <c r="AB111" s="814"/>
      <c r="AC111" s="814"/>
      <c r="AD111" s="814"/>
      <c r="AE111" s="815"/>
      <c r="AF111" s="3"/>
      <c r="AG111" s="3"/>
      <c r="AH111" s="280"/>
      <c r="AI111" s="280"/>
      <c r="AJ111" s="280"/>
    </row>
    <row r="112" spans="1:36" s="57" customFormat="1" ht="12.75">
      <c r="A112" s="1"/>
      <c r="B112" s="2"/>
      <c r="C112" s="2"/>
      <c r="D112" s="2"/>
      <c r="E112" s="2"/>
      <c r="F112" s="2"/>
      <c r="G112" s="2"/>
      <c r="H112" s="2"/>
      <c r="I112" s="3"/>
      <c r="J112" s="3"/>
      <c r="K112" s="3"/>
      <c r="L112" s="3"/>
      <c r="M112" s="3"/>
      <c r="N112" s="3"/>
      <c r="O112" s="3"/>
      <c r="P112" s="3"/>
      <c r="Q112" s="3"/>
      <c r="R112" s="3"/>
      <c r="S112" s="3"/>
      <c r="T112" s="2"/>
      <c r="U112" s="2"/>
      <c r="V112" s="2"/>
      <c r="W112" s="2"/>
      <c r="X112" s="2"/>
      <c r="Y112" s="2"/>
      <c r="Z112" s="2"/>
      <c r="AA112" s="3"/>
      <c r="AB112" s="3"/>
      <c r="AC112" s="3"/>
      <c r="AD112" s="3"/>
      <c r="AE112" s="3"/>
      <c r="AF112" s="3"/>
      <c r="AG112" s="3"/>
      <c r="AH112" s="280"/>
      <c r="AI112" s="280"/>
      <c r="AJ112" s="280"/>
    </row>
    <row r="113" spans="1:36" s="57" customFormat="1" ht="12.75">
      <c r="A113" s="1"/>
      <c r="B113" s="2" t="s">
        <v>100</v>
      </c>
      <c r="C113" s="2"/>
      <c r="D113" s="2"/>
      <c r="E113" s="2"/>
      <c r="F113" s="2"/>
      <c r="G113" s="2"/>
      <c r="H113" s="3"/>
      <c r="I113" s="3"/>
      <c r="J113" s="3"/>
      <c r="K113" s="3"/>
      <c r="L113" s="3"/>
      <c r="M113" s="3"/>
      <c r="N113" s="3"/>
      <c r="O113" s="3"/>
      <c r="P113" s="3"/>
      <c r="Q113" s="3"/>
      <c r="R113" s="3"/>
      <c r="S113" s="3"/>
      <c r="T113" s="2" t="s">
        <v>100</v>
      </c>
      <c r="U113" s="2"/>
      <c r="V113" s="2"/>
      <c r="W113" s="2"/>
      <c r="X113" s="2"/>
      <c r="Y113" s="2"/>
      <c r="Z113" s="3"/>
      <c r="AA113" s="3"/>
      <c r="AB113" s="3"/>
      <c r="AC113" s="3"/>
      <c r="AD113" s="3"/>
      <c r="AE113" s="3"/>
      <c r="AF113" s="3"/>
      <c r="AG113" s="3"/>
      <c r="AH113" s="280"/>
      <c r="AI113" s="280"/>
      <c r="AJ113" s="280"/>
    </row>
    <row r="114" spans="1:36" s="57" customFormat="1" ht="13.5">
      <c r="A114" s="1"/>
      <c r="B114" s="2"/>
      <c r="C114" s="240"/>
      <c r="D114" s="8" t="s">
        <v>101</v>
      </c>
      <c r="E114" s="8"/>
      <c r="F114" s="8"/>
      <c r="G114" s="27"/>
      <c r="H114" s="27"/>
      <c r="I114" s="27"/>
      <c r="J114" s="27"/>
      <c r="K114" s="27"/>
      <c r="L114" s="27"/>
      <c r="M114" s="27"/>
      <c r="N114" s="27"/>
      <c r="O114" s="27"/>
      <c r="P114" s="27"/>
      <c r="Q114" s="27"/>
      <c r="R114" s="27"/>
      <c r="S114" s="27"/>
      <c r="T114" s="27"/>
      <c r="U114" s="27"/>
      <c r="V114" s="27" t="s">
        <v>101</v>
      </c>
      <c r="W114" s="27"/>
      <c r="X114" s="27"/>
      <c r="Y114" s="27"/>
      <c r="Z114" s="27"/>
      <c r="AA114" s="240"/>
      <c r="AB114" s="240"/>
      <c r="AC114" s="240"/>
      <c r="AD114" s="240"/>
      <c r="AE114" s="240"/>
      <c r="AF114" s="240"/>
      <c r="AG114" s="240"/>
      <c r="AH114" s="280"/>
      <c r="AI114" s="280"/>
      <c r="AJ114" s="280"/>
    </row>
    <row r="115" spans="1:36" s="57" customFormat="1" ht="13.5">
      <c r="A115" s="1"/>
      <c r="B115" s="2"/>
      <c r="C115" s="240"/>
      <c r="D115" s="8" t="s">
        <v>102</v>
      </c>
      <c r="E115" s="8"/>
      <c r="F115" s="8"/>
      <c r="G115" s="8"/>
      <c r="H115" s="240"/>
      <c r="I115" s="240"/>
      <c r="J115" s="240"/>
      <c r="K115" s="240"/>
      <c r="L115" s="240"/>
      <c r="M115" s="240"/>
      <c r="N115" s="240"/>
      <c r="O115" s="240"/>
      <c r="P115" s="240"/>
      <c r="Q115" s="240"/>
      <c r="R115" s="240"/>
      <c r="S115" s="1"/>
      <c r="T115" s="2"/>
      <c r="U115" s="240"/>
      <c r="V115" s="8" t="s">
        <v>102</v>
      </c>
      <c r="W115" s="8"/>
      <c r="X115" s="8"/>
      <c r="Y115" s="8"/>
      <c r="Z115" s="240"/>
      <c r="AA115" s="240"/>
      <c r="AB115" s="240"/>
      <c r="AC115" s="240"/>
      <c r="AD115" s="240"/>
      <c r="AE115" s="240"/>
      <c r="AF115" s="240"/>
      <c r="AG115" s="240"/>
      <c r="AH115" s="280"/>
      <c r="AI115" s="280"/>
      <c r="AJ115" s="280"/>
    </row>
    <row r="116" spans="1:36" s="57" customFormat="1" ht="13.5">
      <c r="A116" s="1"/>
      <c r="B116" s="2"/>
      <c r="C116" s="240"/>
      <c r="D116" s="8" t="s">
        <v>103</v>
      </c>
      <c r="E116" s="8"/>
      <c r="F116" s="8"/>
      <c r="G116" s="8"/>
      <c r="H116" s="240"/>
      <c r="I116" s="240"/>
      <c r="J116" s="240"/>
      <c r="K116" s="240"/>
      <c r="L116" s="240"/>
      <c r="M116" s="240"/>
      <c r="N116" s="240"/>
      <c r="O116" s="240"/>
      <c r="P116" s="240"/>
      <c r="Q116" s="240"/>
      <c r="R116" s="240"/>
      <c r="S116" s="1"/>
      <c r="T116" s="2"/>
      <c r="U116" s="240"/>
      <c r="V116" s="8" t="s">
        <v>103</v>
      </c>
      <c r="W116" s="8"/>
      <c r="X116" s="8"/>
      <c r="Y116" s="8"/>
      <c r="Z116" s="240"/>
      <c r="AA116" s="240"/>
      <c r="AB116" s="240"/>
      <c r="AC116" s="240"/>
      <c r="AD116" s="240"/>
      <c r="AE116" s="240"/>
      <c r="AF116" s="240"/>
      <c r="AG116" s="240"/>
      <c r="AH116" s="280"/>
      <c r="AI116" s="280"/>
      <c r="AJ116" s="280"/>
    </row>
    <row r="117" spans="1:36" s="57" customFormat="1" ht="13.5">
      <c r="A117" s="1"/>
      <c r="B117" s="2"/>
      <c r="C117" s="240"/>
      <c r="D117" s="8" t="s">
        <v>104</v>
      </c>
      <c r="E117" s="8"/>
      <c r="F117" s="8"/>
      <c r="G117" s="8"/>
      <c r="H117" s="240"/>
      <c r="I117" s="240"/>
      <c r="J117" s="240"/>
      <c r="K117" s="240"/>
      <c r="L117" s="240"/>
      <c r="M117" s="240"/>
      <c r="N117" s="240"/>
      <c r="O117" s="240"/>
      <c r="P117" s="240"/>
      <c r="Q117" s="240"/>
      <c r="R117" s="240"/>
      <c r="S117" s="1"/>
      <c r="T117" s="2"/>
      <c r="U117" s="240"/>
      <c r="V117" s="8" t="s">
        <v>104</v>
      </c>
      <c r="W117" s="8"/>
      <c r="X117" s="8"/>
      <c r="Y117" s="8"/>
      <c r="Z117" s="240"/>
      <c r="AA117" s="240"/>
      <c r="AB117" s="240"/>
      <c r="AC117" s="240"/>
      <c r="AD117" s="240"/>
      <c r="AE117" s="240"/>
      <c r="AF117" s="240"/>
      <c r="AG117" s="240"/>
      <c r="AH117" s="280"/>
      <c r="AI117" s="280"/>
      <c r="AJ117" s="280"/>
    </row>
    <row r="118" spans="1:36" s="57" customFormat="1" ht="13.5">
      <c r="A118" s="1"/>
      <c r="B118" s="2"/>
      <c r="C118" s="240"/>
      <c r="D118" s="8" t="s">
        <v>105</v>
      </c>
      <c r="E118" s="8"/>
      <c r="F118" s="8"/>
      <c r="G118" s="8"/>
      <c r="H118" s="835"/>
      <c r="I118" s="836"/>
      <c r="J118" s="836"/>
      <c r="K118" s="836"/>
      <c r="L118" s="836"/>
      <c r="M118" s="836"/>
      <c r="N118" s="837"/>
      <c r="O118" s="1"/>
      <c r="P118" s="1"/>
      <c r="Q118" s="1"/>
      <c r="R118" s="1"/>
      <c r="S118" s="1"/>
      <c r="T118" s="2"/>
      <c r="U118" s="240"/>
      <c r="V118" s="8" t="s">
        <v>105</v>
      </c>
      <c r="W118" s="8"/>
      <c r="X118" s="8"/>
      <c r="Y118" s="8"/>
      <c r="Z118" s="835"/>
      <c r="AA118" s="836"/>
      <c r="AB118" s="836"/>
      <c r="AC118" s="836"/>
      <c r="AD118" s="836"/>
      <c r="AE118" s="836"/>
      <c r="AF118" s="837"/>
      <c r="AG118" s="1"/>
      <c r="AH118" s="280"/>
      <c r="AI118" s="280"/>
      <c r="AJ118" s="280"/>
    </row>
    <row r="119" spans="1:36" s="57" customFormat="1" ht="12.75">
      <c r="A119" s="1"/>
      <c r="B119" s="2"/>
      <c r="C119" s="2"/>
      <c r="D119" s="2"/>
      <c r="E119" s="2"/>
      <c r="F119" s="2"/>
      <c r="G119" s="2"/>
      <c r="H119" s="2"/>
      <c r="I119" s="3"/>
      <c r="J119" s="3"/>
      <c r="K119" s="3"/>
      <c r="L119" s="3"/>
      <c r="M119" s="3"/>
      <c r="N119" s="3"/>
      <c r="O119" s="3"/>
      <c r="P119" s="3"/>
      <c r="Q119" s="3"/>
      <c r="R119" s="3"/>
      <c r="S119" s="3"/>
      <c r="T119" s="3"/>
      <c r="U119" s="3"/>
      <c r="V119" s="3"/>
      <c r="W119" s="3"/>
      <c r="X119" s="3"/>
      <c r="Y119" s="3"/>
      <c r="Z119" s="3"/>
      <c r="AA119" s="9"/>
      <c r="AB119" s="1"/>
      <c r="AC119" s="1"/>
      <c r="AD119" s="9"/>
      <c r="AE119" s="1"/>
      <c r="AF119" s="3"/>
      <c r="AG119" s="1"/>
      <c r="AH119" s="280"/>
      <c r="AI119" s="280"/>
      <c r="AJ119" s="280"/>
    </row>
    <row r="120" spans="1:36" s="57" customFormat="1" ht="12.75">
      <c r="A120" s="1"/>
      <c r="B120" s="2" t="s">
        <v>106</v>
      </c>
      <c r="C120" s="2"/>
      <c r="D120" s="2"/>
      <c r="E120" s="2"/>
      <c r="F120" s="2"/>
      <c r="G120" s="2"/>
      <c r="H120" s="2"/>
      <c r="I120" s="3"/>
      <c r="J120" s="3"/>
      <c r="K120" s="838"/>
      <c r="L120" s="839"/>
      <c r="M120" s="839"/>
      <c r="N120" s="839"/>
      <c r="O120" s="839"/>
      <c r="P120" s="840"/>
      <c r="Q120" s="3"/>
      <c r="R120" s="3"/>
      <c r="S120" s="2" t="s">
        <v>106</v>
      </c>
      <c r="T120" s="2"/>
      <c r="U120" s="2"/>
      <c r="V120" s="2"/>
      <c r="W120" s="2"/>
      <c r="X120" s="2"/>
      <c r="Y120" s="2"/>
      <c r="Z120" s="3"/>
      <c r="AA120" s="3"/>
      <c r="AB120" s="838"/>
      <c r="AC120" s="839"/>
      <c r="AD120" s="839"/>
      <c r="AE120" s="839"/>
      <c r="AF120" s="839"/>
      <c r="AG120" s="840"/>
      <c r="AH120" s="280"/>
      <c r="AI120" s="280"/>
      <c r="AJ120" s="280"/>
    </row>
    <row r="121" spans="1:36" s="57" customFormat="1" ht="10.5" customHeight="1">
      <c r="A121" s="1"/>
      <c r="B121" s="2"/>
      <c r="C121" s="2"/>
      <c r="D121" s="2"/>
      <c r="E121" s="2"/>
      <c r="F121" s="2"/>
      <c r="G121" s="2"/>
      <c r="H121" s="2"/>
      <c r="I121" s="3"/>
      <c r="J121" s="3"/>
      <c r="K121" s="3"/>
      <c r="L121" s="3"/>
      <c r="M121" s="3"/>
      <c r="N121" s="3"/>
      <c r="O121" s="3"/>
      <c r="P121" s="3"/>
      <c r="Q121" s="3"/>
      <c r="R121" s="3"/>
      <c r="S121" s="3"/>
      <c r="T121" s="3"/>
      <c r="U121" s="3"/>
      <c r="V121" s="3"/>
      <c r="W121" s="3"/>
      <c r="X121" s="3"/>
      <c r="Y121" s="3"/>
      <c r="Z121" s="3"/>
      <c r="AA121" s="9"/>
      <c r="AB121" s="1"/>
      <c r="AC121" s="1"/>
      <c r="AD121" s="9"/>
      <c r="AE121" s="1"/>
      <c r="AF121" s="3"/>
      <c r="AG121" s="1"/>
      <c r="AH121" s="280"/>
      <c r="AI121" s="280"/>
      <c r="AJ121" s="280"/>
    </row>
    <row r="122" spans="1:36" s="57" customFormat="1" ht="12.75">
      <c r="A122" s="1"/>
      <c r="B122" s="10" t="s">
        <v>108</v>
      </c>
      <c r="C122" s="2"/>
      <c r="D122" s="2"/>
      <c r="E122" s="2"/>
      <c r="F122" s="2"/>
      <c r="G122" s="2"/>
      <c r="H122" s="2"/>
      <c r="I122" s="3"/>
      <c r="J122" s="3"/>
      <c r="K122" s="3"/>
      <c r="L122" s="3"/>
      <c r="M122" s="3"/>
      <c r="N122" s="3"/>
      <c r="O122" s="3"/>
      <c r="P122" s="3"/>
      <c r="Q122" s="3"/>
      <c r="R122" s="3"/>
      <c r="S122" s="3"/>
      <c r="T122" s="3"/>
      <c r="U122" s="3"/>
      <c r="V122" s="3"/>
      <c r="W122" s="3"/>
      <c r="X122" s="3"/>
      <c r="Y122" s="3"/>
      <c r="Z122" s="3"/>
      <c r="AA122" s="9"/>
      <c r="AB122" s="1"/>
      <c r="AC122" s="1"/>
      <c r="AD122" s="9"/>
      <c r="AE122" s="1"/>
      <c r="AF122" s="3"/>
      <c r="AG122" s="1"/>
      <c r="AH122" s="280"/>
      <c r="AI122" s="280"/>
      <c r="AJ122" s="280"/>
    </row>
    <row r="123" spans="1:36" s="57" customFormat="1" ht="13.5">
      <c r="A123" s="1"/>
      <c r="B123" s="2"/>
      <c r="C123" s="2"/>
      <c r="D123" s="240"/>
      <c r="E123" s="8" t="s">
        <v>109</v>
      </c>
      <c r="F123" s="240"/>
      <c r="G123" s="27"/>
      <c r="H123" s="27"/>
      <c r="I123" s="27"/>
      <c r="J123" s="27"/>
      <c r="K123" s="27"/>
      <c r="L123" s="27"/>
      <c r="M123" s="27"/>
      <c r="N123" s="27"/>
      <c r="O123" s="27"/>
      <c r="P123" s="27"/>
      <c r="Q123" s="27"/>
      <c r="R123" s="27"/>
      <c r="S123" s="27"/>
      <c r="T123" s="27"/>
      <c r="U123" s="27"/>
      <c r="V123" s="27"/>
      <c r="W123" s="27"/>
      <c r="X123" s="27"/>
      <c r="Y123" s="27"/>
      <c r="Z123" s="27"/>
      <c r="AA123" s="9"/>
      <c r="AB123" s="1"/>
      <c r="AC123" s="1"/>
      <c r="AD123" s="9"/>
      <c r="AE123" s="1"/>
      <c r="AF123" s="3"/>
      <c r="AG123" s="1"/>
      <c r="AH123" s="280"/>
      <c r="AI123" s="280"/>
      <c r="AJ123" s="280"/>
    </row>
    <row r="124" spans="1:36" s="57" customFormat="1" ht="13.5">
      <c r="A124" s="1"/>
      <c r="B124" s="2"/>
      <c r="C124" s="2"/>
      <c r="D124" s="240"/>
      <c r="E124" s="8" t="s">
        <v>110</v>
      </c>
      <c r="F124" s="240"/>
      <c r="G124" s="240"/>
      <c r="H124" s="240"/>
      <c r="I124" s="240"/>
      <c r="J124" s="240"/>
      <c r="K124" s="240"/>
      <c r="L124" s="240"/>
      <c r="M124" s="240"/>
      <c r="N124" s="240"/>
      <c r="O124" s="240"/>
      <c r="P124" s="240"/>
      <c r="Q124" s="240"/>
      <c r="R124" s="240"/>
      <c r="S124" s="240"/>
      <c r="T124" s="3"/>
      <c r="U124" s="3"/>
      <c r="V124" s="3"/>
      <c r="W124" s="3"/>
      <c r="X124" s="3"/>
      <c r="Y124" s="3"/>
      <c r="Z124" s="3"/>
      <c r="AA124" s="9"/>
      <c r="AB124" s="1"/>
      <c r="AC124" s="1"/>
      <c r="AD124" s="9"/>
      <c r="AE124" s="1"/>
      <c r="AF124" s="3"/>
      <c r="AG124" s="1"/>
      <c r="AH124" s="280"/>
      <c r="AI124" s="280"/>
      <c r="AJ124" s="280"/>
    </row>
    <row r="125" spans="1:36" s="57" customFormat="1" ht="13.5">
      <c r="A125" s="1"/>
      <c r="B125" s="2"/>
      <c r="C125" s="2"/>
      <c r="D125" s="240"/>
      <c r="E125" s="8" t="s">
        <v>111</v>
      </c>
      <c r="F125" s="240"/>
      <c r="G125" s="240"/>
      <c r="H125" s="240"/>
      <c r="I125" s="240"/>
      <c r="J125" s="240"/>
      <c r="K125" s="240"/>
      <c r="L125" s="240"/>
      <c r="M125" s="240"/>
      <c r="N125" s="240"/>
      <c r="O125" s="240"/>
      <c r="P125" s="240"/>
      <c r="Q125" s="240"/>
      <c r="R125" s="240"/>
      <c r="S125" s="240"/>
      <c r="T125" s="3"/>
      <c r="U125" s="3"/>
      <c r="V125" s="3"/>
      <c r="W125" s="3"/>
      <c r="X125" s="3"/>
      <c r="Y125" s="3"/>
      <c r="Z125" s="3"/>
      <c r="AA125" s="9"/>
      <c r="AB125" s="1"/>
      <c r="AC125" s="1"/>
      <c r="AD125" s="9"/>
      <c r="AE125" s="1"/>
      <c r="AF125" s="3"/>
      <c r="AG125" s="1"/>
      <c r="AH125" s="280"/>
      <c r="AI125" s="280"/>
      <c r="AJ125" s="280"/>
    </row>
    <row r="126" spans="1:36" s="57" customFormat="1" ht="13.5">
      <c r="A126" s="1"/>
      <c r="B126" s="2"/>
      <c r="C126" s="2"/>
      <c r="D126" s="240"/>
      <c r="E126" s="8" t="s">
        <v>112</v>
      </c>
      <c r="F126" s="240"/>
      <c r="G126" s="240"/>
      <c r="H126" s="240"/>
      <c r="I126" s="240"/>
      <c r="J126" s="240"/>
      <c r="K126" s="240"/>
      <c r="L126" s="240"/>
      <c r="M126" s="240"/>
      <c r="N126" s="240"/>
      <c r="O126" s="240"/>
      <c r="P126" s="240"/>
      <c r="Q126" s="240"/>
      <c r="R126" s="240"/>
      <c r="S126" s="240"/>
      <c r="T126" s="3"/>
      <c r="U126" s="3"/>
      <c r="V126" s="3"/>
      <c r="W126" s="3"/>
      <c r="X126" s="27"/>
      <c r="Y126" s="27"/>
      <c r="Z126" s="27"/>
      <c r="AA126" s="9"/>
      <c r="AB126" s="1"/>
      <c r="AC126" s="1"/>
      <c r="AD126" s="9"/>
      <c r="AE126" s="1"/>
      <c r="AF126" s="3"/>
      <c r="AG126" s="1"/>
      <c r="AH126" s="280"/>
      <c r="AI126" s="280"/>
      <c r="AJ126" s="280"/>
    </row>
    <row r="127" spans="1:36" s="57" customFormat="1" ht="12.75">
      <c r="A127" s="1"/>
      <c r="B127" s="2"/>
      <c r="C127" s="2"/>
      <c r="D127" s="2"/>
      <c r="E127" s="2"/>
      <c r="F127" s="2"/>
      <c r="G127" s="2"/>
      <c r="H127" s="2"/>
      <c r="I127" s="3"/>
      <c r="J127" s="3"/>
      <c r="K127" s="3"/>
      <c r="L127" s="3"/>
      <c r="M127" s="3"/>
      <c r="N127" s="3"/>
      <c r="O127" s="3"/>
      <c r="P127" s="3"/>
      <c r="Q127" s="3"/>
      <c r="R127" s="3"/>
      <c r="S127" s="3"/>
      <c r="T127" s="3"/>
      <c r="U127" s="3"/>
      <c r="V127" s="3"/>
      <c r="W127" s="3"/>
      <c r="X127" s="3"/>
      <c r="Y127" s="3"/>
      <c r="Z127" s="3"/>
      <c r="AA127" s="9"/>
      <c r="AB127" s="1"/>
      <c r="AC127" s="1"/>
      <c r="AD127" s="9"/>
      <c r="AE127" s="1"/>
      <c r="AF127" s="3"/>
      <c r="AG127" s="1"/>
      <c r="AH127" s="280"/>
      <c r="AI127" s="280"/>
      <c r="AJ127" s="280"/>
    </row>
    <row r="128" spans="1:36" s="57" customFormat="1" ht="12.75">
      <c r="A128" s="1"/>
      <c r="B128" s="481" t="s">
        <v>210</v>
      </c>
      <c r="C128" s="2"/>
      <c r="D128" s="2"/>
      <c r="E128" s="2"/>
      <c r="F128" s="2"/>
      <c r="G128" s="2"/>
      <c r="H128" s="2"/>
      <c r="I128" s="3"/>
      <c r="J128" s="3"/>
      <c r="K128" s="3"/>
      <c r="L128" s="3"/>
      <c r="M128" s="3"/>
      <c r="N128" s="3"/>
      <c r="O128" s="3"/>
      <c r="P128" s="3"/>
      <c r="Q128" s="3"/>
      <c r="R128" s="3"/>
      <c r="S128" s="3"/>
      <c r="T128" s="3"/>
      <c r="U128" s="3"/>
      <c r="V128" s="3"/>
      <c r="W128" s="3"/>
      <c r="X128" s="27"/>
      <c r="Y128" s="27"/>
      <c r="Z128" s="27"/>
      <c r="AA128" s="9"/>
      <c r="AB128" s="1"/>
      <c r="AC128" s="1"/>
      <c r="AD128" s="9"/>
      <c r="AE128" s="1"/>
      <c r="AF128" s="3"/>
      <c r="AG128" s="1"/>
      <c r="AH128" s="280"/>
      <c r="AI128" s="280"/>
      <c r="AJ128" s="280"/>
    </row>
    <row r="129" spans="1:36" s="57" customFormat="1" ht="12.75">
      <c r="A129" s="1"/>
      <c r="B129" s="2" t="s">
        <v>209</v>
      </c>
      <c r="C129" s="2"/>
      <c r="D129" s="2"/>
      <c r="E129" s="2"/>
      <c r="F129" s="2"/>
      <c r="G129" s="2"/>
      <c r="H129" s="2"/>
      <c r="I129" s="3"/>
      <c r="J129" s="3"/>
      <c r="K129" s="3"/>
      <c r="L129" s="3"/>
      <c r="M129" s="3"/>
      <c r="N129" s="3"/>
      <c r="O129" s="3"/>
      <c r="P129" s="3"/>
      <c r="Q129" s="3"/>
      <c r="R129" s="3"/>
      <c r="S129" s="3"/>
      <c r="T129" s="3"/>
      <c r="U129" s="3"/>
      <c r="V129" s="3"/>
      <c r="W129" s="3"/>
      <c r="X129" s="3"/>
      <c r="Y129" s="3"/>
      <c r="Z129" s="3"/>
      <c r="AA129" s="9"/>
      <c r="AB129" s="1"/>
      <c r="AC129" s="1"/>
      <c r="AD129" s="9"/>
      <c r="AE129" s="1"/>
      <c r="AF129" s="3"/>
      <c r="AG129" s="1"/>
      <c r="AH129" s="280"/>
      <c r="AI129" s="280"/>
      <c r="AJ129" s="280"/>
    </row>
    <row r="130" spans="1:36" s="57" customFormat="1" ht="12.75">
      <c r="A130" s="1"/>
      <c r="B130" s="695" t="s">
        <v>74</v>
      </c>
      <c r="C130" s="695"/>
      <c r="D130" s="695"/>
      <c r="E130" s="695"/>
      <c r="F130" s="695"/>
      <c r="G130" s="669" t="s">
        <v>75</v>
      </c>
      <c r="H130" s="669"/>
      <c r="I130" s="669"/>
      <c r="J130" s="3"/>
      <c r="K130" s="3"/>
      <c r="L130" s="3"/>
      <c r="M130" s="3"/>
      <c r="N130" s="3"/>
      <c r="O130" s="3"/>
      <c r="P130" s="3"/>
      <c r="Q130" s="3"/>
      <c r="R130" s="3"/>
      <c r="S130" s="3"/>
      <c r="T130" s="3"/>
      <c r="U130" s="3"/>
      <c r="V130" s="3"/>
      <c r="W130" s="3"/>
      <c r="X130" s="3"/>
      <c r="Y130" s="3"/>
      <c r="Z130" s="3"/>
      <c r="AA130" s="9"/>
      <c r="AB130" s="1"/>
      <c r="AC130" s="1"/>
      <c r="AD130" s="9"/>
      <c r="AE130" s="1"/>
      <c r="AF130" s="3"/>
      <c r="AG130" s="1"/>
      <c r="AH130" s="280"/>
      <c r="AI130" s="280"/>
      <c r="AJ130" s="280"/>
    </row>
    <row r="131" spans="1:36" s="57" customFormat="1" ht="12.75">
      <c r="A131" s="1"/>
      <c r="B131" s="1"/>
      <c r="C131" s="648" t="s">
        <v>702</v>
      </c>
      <c r="D131" s="648"/>
      <c r="E131" s="648"/>
      <c r="F131" s="3"/>
      <c r="G131" s="648" t="s">
        <v>76</v>
      </c>
      <c r="H131" s="648"/>
      <c r="I131" s="648"/>
      <c r="J131" s="3"/>
      <c r="K131" s="3"/>
      <c r="L131" s="3"/>
      <c r="M131" s="3"/>
      <c r="N131" s="3"/>
      <c r="O131" s="3"/>
      <c r="P131" s="3"/>
      <c r="Q131" s="3"/>
      <c r="R131" s="3"/>
      <c r="S131" s="3"/>
      <c r="T131" s="3"/>
      <c r="U131" s="3"/>
      <c r="V131" s="3"/>
      <c r="W131" s="3"/>
      <c r="X131" s="3"/>
      <c r="Y131" s="3"/>
      <c r="Z131" s="3"/>
      <c r="AA131" s="9"/>
      <c r="AB131" s="1"/>
      <c r="AC131" s="1"/>
      <c r="AD131" s="9"/>
      <c r="AE131" s="1"/>
      <c r="AF131" s="3"/>
      <c r="AG131" s="1"/>
      <c r="AH131" s="280"/>
      <c r="AI131" s="280"/>
      <c r="AJ131" s="280"/>
    </row>
    <row r="132" spans="1:36" s="57" customFormat="1" ht="12.75">
      <c r="A132" s="1"/>
      <c r="B132" s="3"/>
      <c r="C132" s="832"/>
      <c r="D132" s="833"/>
      <c r="E132" s="834"/>
      <c r="F132" s="3"/>
      <c r="G132" s="593"/>
      <c r="H132" s="594"/>
      <c r="I132" s="595"/>
      <c r="J132" s="3"/>
      <c r="K132" s="3"/>
      <c r="L132" s="3"/>
      <c r="M132" s="3"/>
      <c r="N132" s="3"/>
      <c r="O132" s="3"/>
      <c r="P132" s="3"/>
      <c r="Q132" s="3"/>
      <c r="R132" s="3"/>
      <c r="S132" s="3"/>
      <c r="T132" s="3"/>
      <c r="U132" s="3"/>
      <c r="V132" s="3"/>
      <c r="W132" s="3"/>
      <c r="X132" s="3"/>
      <c r="Y132" s="3"/>
      <c r="Z132" s="3"/>
      <c r="AA132" s="9"/>
      <c r="AB132" s="1"/>
      <c r="AC132" s="1"/>
      <c r="AD132" s="9"/>
      <c r="AE132" s="1"/>
      <c r="AF132" s="3"/>
      <c r="AG132" s="1"/>
      <c r="AH132" s="280"/>
      <c r="AI132" s="280"/>
      <c r="AJ132" s="280"/>
    </row>
    <row r="133" spans="1:36" s="57" customFormat="1" ht="12.75">
      <c r="A133" s="1"/>
      <c r="B133" s="2"/>
      <c r="C133" s="2"/>
      <c r="D133" s="2"/>
      <c r="E133" s="2"/>
      <c r="F133" s="2"/>
      <c r="G133" s="2"/>
      <c r="H133" s="2"/>
      <c r="I133" s="3"/>
      <c r="J133" s="3"/>
      <c r="K133" s="3"/>
      <c r="L133" s="3"/>
      <c r="M133" s="3"/>
      <c r="N133" s="3"/>
      <c r="O133" s="3"/>
      <c r="P133" s="3"/>
      <c r="Q133" s="3"/>
      <c r="R133" s="3"/>
      <c r="S133" s="3"/>
      <c r="T133" s="3"/>
      <c r="U133" s="3"/>
      <c r="V133" s="3"/>
      <c r="W133" s="3"/>
      <c r="X133" s="3"/>
      <c r="Y133" s="3"/>
      <c r="Z133" s="3"/>
      <c r="AA133" s="9"/>
      <c r="AB133" s="1"/>
      <c r="AC133" s="1"/>
      <c r="AD133" s="9"/>
      <c r="AE133" s="1"/>
      <c r="AF133" s="3"/>
      <c r="AG133" s="1"/>
      <c r="AH133" s="280"/>
      <c r="AI133" s="280"/>
      <c r="AJ133" s="280"/>
    </row>
    <row r="134" spans="1:36" s="57" customFormat="1" ht="12.75">
      <c r="A134" s="1"/>
      <c r="B134" s="2"/>
      <c r="C134" s="2"/>
      <c r="D134" s="2"/>
      <c r="E134" s="2"/>
      <c r="F134" s="2"/>
      <c r="G134" s="2"/>
      <c r="H134" s="2"/>
      <c r="I134" s="3"/>
      <c r="J134" s="3"/>
      <c r="K134" s="3"/>
      <c r="L134" s="3"/>
      <c r="M134" s="3"/>
      <c r="N134" s="3"/>
      <c r="O134" s="3"/>
      <c r="P134" s="3"/>
      <c r="Q134" s="3"/>
      <c r="R134" s="3"/>
      <c r="S134" s="3"/>
      <c r="T134" s="3"/>
      <c r="U134" s="3"/>
      <c r="V134" s="3"/>
      <c r="W134" s="3"/>
      <c r="X134" s="3"/>
      <c r="Y134" s="3"/>
      <c r="Z134" s="3"/>
      <c r="AA134" s="9"/>
      <c r="AB134" s="1"/>
      <c r="AC134" s="1"/>
      <c r="AD134" s="9"/>
      <c r="AE134" s="1"/>
      <c r="AF134" s="3"/>
      <c r="AG134" s="1"/>
      <c r="AH134" s="280"/>
      <c r="AI134" s="280"/>
      <c r="AJ134" s="280"/>
    </row>
    <row r="135" spans="1:36" s="57" customFormat="1" ht="12.75">
      <c r="A135" s="1"/>
      <c r="B135" s="10" t="s">
        <v>193</v>
      </c>
      <c r="C135" s="2"/>
      <c r="D135" s="2"/>
      <c r="E135" s="2"/>
      <c r="F135" s="2"/>
      <c r="G135" s="2"/>
      <c r="H135" s="2"/>
      <c r="I135" s="3"/>
      <c r="J135" s="3"/>
      <c r="K135" s="3"/>
      <c r="L135" s="3"/>
      <c r="M135" s="3"/>
      <c r="N135" s="3"/>
      <c r="O135" s="3"/>
      <c r="P135" s="3"/>
      <c r="Q135" s="3"/>
      <c r="R135" s="3"/>
      <c r="S135" s="3"/>
      <c r="T135" s="3"/>
      <c r="U135" s="3"/>
      <c r="V135" s="3"/>
      <c r="W135" s="3"/>
      <c r="X135" s="3"/>
      <c r="Y135" s="3"/>
      <c r="Z135" s="3"/>
      <c r="AA135" s="9"/>
      <c r="AB135" s="1"/>
      <c r="AC135" s="1"/>
      <c r="AD135" s="9"/>
      <c r="AE135" s="1"/>
      <c r="AF135" s="3"/>
      <c r="AG135" s="1"/>
      <c r="AH135" s="280"/>
      <c r="AI135" s="280"/>
      <c r="AJ135" s="280"/>
    </row>
    <row r="136" spans="1:36" s="57" customFormat="1" ht="12.75">
      <c r="A136" s="1"/>
      <c r="B136" s="10"/>
      <c r="C136" s="2"/>
      <c r="D136" s="2"/>
      <c r="E136" s="2"/>
      <c r="F136" s="2"/>
      <c r="G136" s="2"/>
      <c r="H136" s="2"/>
      <c r="I136" s="3"/>
      <c r="J136" s="3"/>
      <c r="K136" s="3"/>
      <c r="L136" s="3"/>
      <c r="M136" s="3"/>
      <c r="N136" s="3"/>
      <c r="O136" s="3"/>
      <c r="P136" s="3"/>
      <c r="Q136" s="3"/>
      <c r="R136" s="3"/>
      <c r="S136" s="3"/>
      <c r="T136" s="3"/>
      <c r="U136" s="3"/>
      <c r="V136" s="3"/>
      <c r="W136" s="3"/>
      <c r="X136" s="1"/>
      <c r="Y136" s="1"/>
      <c r="Z136" s="1"/>
      <c r="AA136" s="1"/>
      <c r="AB136" s="1"/>
      <c r="AC136" s="1"/>
      <c r="AD136" s="9"/>
      <c r="AE136" s="1"/>
      <c r="AF136" s="3"/>
      <c r="AG136" s="1"/>
      <c r="AH136" s="280"/>
      <c r="AI136" s="280"/>
      <c r="AJ136" s="280"/>
    </row>
    <row r="137" spans="1:36" s="57" customFormat="1" ht="12.75">
      <c r="A137" s="1"/>
      <c r="B137" s="10"/>
      <c r="C137" s="2"/>
      <c r="D137" s="2"/>
      <c r="E137" s="2"/>
      <c r="F137" s="2"/>
      <c r="G137" s="2"/>
      <c r="H137" s="2"/>
      <c r="I137" s="3"/>
      <c r="J137" s="3"/>
      <c r="K137" s="3"/>
      <c r="L137" s="3"/>
      <c r="M137" s="3"/>
      <c r="N137" s="3"/>
      <c r="O137" s="3"/>
      <c r="P137" s="3"/>
      <c r="Q137" s="3"/>
      <c r="R137" s="3"/>
      <c r="S137" s="3"/>
      <c r="T137" s="3"/>
      <c r="U137" s="3"/>
      <c r="V137" s="3"/>
      <c r="W137" s="3"/>
      <c r="X137" s="1"/>
      <c r="Y137" s="1"/>
      <c r="Z137" s="1"/>
      <c r="AA137" s="1"/>
      <c r="AB137" s="1"/>
      <c r="AC137" s="1"/>
      <c r="AD137" s="9"/>
      <c r="AE137" s="1"/>
      <c r="AF137" s="3"/>
      <c r="AG137" s="1"/>
      <c r="AH137" s="280"/>
      <c r="AI137" s="280"/>
      <c r="AJ137" s="280"/>
    </row>
    <row r="138" spans="1:36" s="57" customFormat="1" ht="15.75" customHeight="1">
      <c r="A138" s="1"/>
      <c r="B138" s="10" t="s">
        <v>583</v>
      </c>
      <c r="C138" s="2"/>
      <c r="D138" s="2"/>
      <c r="E138" s="2"/>
      <c r="F138" s="2"/>
      <c r="G138" s="2"/>
      <c r="H138" s="2"/>
      <c r="I138" s="3"/>
      <c r="J138" s="3"/>
      <c r="K138" s="3"/>
      <c r="L138" s="3"/>
      <c r="M138" s="3"/>
      <c r="N138" s="5" t="s">
        <v>175</v>
      </c>
      <c r="O138" s="3"/>
      <c r="P138" s="3"/>
      <c r="Q138" s="3"/>
      <c r="R138" s="3"/>
      <c r="S138" s="3"/>
      <c r="T138" s="3"/>
      <c r="U138" s="3"/>
      <c r="V138" s="3"/>
      <c r="W138" s="3"/>
      <c r="X138" s="1"/>
      <c r="Y138" s="1"/>
      <c r="Z138" s="1"/>
      <c r="AA138" s="1"/>
      <c r="AB138" s="1"/>
      <c r="AC138" s="1"/>
      <c r="AD138" s="9"/>
      <c r="AE138" s="1"/>
      <c r="AF138" s="3"/>
      <c r="AG138" s="1"/>
      <c r="AH138" s="280"/>
      <c r="AI138" s="280"/>
      <c r="AJ138" s="280"/>
    </row>
    <row r="139" spans="1:36" s="57" customFormat="1" ht="12.75" customHeight="1">
      <c r="A139" s="1"/>
      <c r="B139" s="2"/>
      <c r="C139" s="2"/>
      <c r="D139" s="556" t="s">
        <v>194</v>
      </c>
      <c r="E139" s="556"/>
      <c r="F139" s="556"/>
      <c r="G139" s="556"/>
      <c r="H139" s="556"/>
      <c r="I139" s="556" t="s">
        <v>195</v>
      </c>
      <c r="J139" s="556"/>
      <c r="K139" s="556"/>
      <c r="L139" s="556"/>
      <c r="M139" s="556"/>
      <c r="N139" s="5" t="s">
        <v>174</v>
      </c>
      <c r="O139" s="5"/>
      <c r="P139" s="5"/>
      <c r="Q139" s="3"/>
      <c r="R139" s="3"/>
      <c r="S139" s="3"/>
      <c r="T139" s="3"/>
      <c r="U139" s="3"/>
      <c r="V139" s="3"/>
      <c r="W139" s="3"/>
      <c r="X139" s="1"/>
      <c r="Y139" s="1"/>
      <c r="Z139" s="1"/>
      <c r="AA139" s="1"/>
      <c r="AB139" s="1"/>
      <c r="AC139" s="1"/>
      <c r="AD139" s="9"/>
      <c r="AE139" s="1"/>
      <c r="AF139" s="3"/>
      <c r="AG139" s="1"/>
      <c r="AH139" s="280"/>
      <c r="AI139" s="280"/>
      <c r="AJ139" s="280"/>
    </row>
    <row r="140" spans="1:36" s="57" customFormat="1" ht="12" customHeight="1">
      <c r="A140" s="1"/>
      <c r="B140" s="321" t="s">
        <v>237</v>
      </c>
      <c r="C140" s="2"/>
      <c r="D140" s="556" t="s">
        <v>289</v>
      </c>
      <c r="E140" s="556"/>
      <c r="F140" s="556"/>
      <c r="G140" s="556"/>
      <c r="H140" s="556"/>
      <c r="I140" s="556" t="s">
        <v>289</v>
      </c>
      <c r="J140" s="556"/>
      <c r="K140" s="556"/>
      <c r="L140" s="556"/>
      <c r="M140" s="556"/>
      <c r="N140" s="5" t="s">
        <v>173</v>
      </c>
      <c r="O140" s="5"/>
      <c r="P140" s="5"/>
      <c r="Q140" s="817" t="s">
        <v>196</v>
      </c>
      <c r="R140" s="817"/>
      <c r="S140" s="1"/>
      <c r="T140" s="9"/>
      <c r="U140" s="1"/>
      <c r="V140" s="1"/>
      <c r="W140" s="1"/>
      <c r="X140" s="1"/>
      <c r="Y140" s="1"/>
      <c r="Z140" s="1"/>
      <c r="AA140" s="1"/>
      <c r="AB140" s="9"/>
      <c r="AC140" s="1"/>
      <c r="AD140" s="3"/>
      <c r="AE140" s="1"/>
      <c r="AF140" s="1"/>
      <c r="AG140" s="1"/>
      <c r="AH140" s="280"/>
      <c r="AI140" s="280"/>
      <c r="AJ140" s="280"/>
    </row>
    <row r="141" spans="1:36" s="57" customFormat="1" ht="12.75">
      <c r="A141" s="1"/>
      <c r="B141" s="829"/>
      <c r="C141" s="829"/>
      <c r="D141" s="831"/>
      <c r="E141" s="831"/>
      <c r="F141" s="831"/>
      <c r="G141" s="831"/>
      <c r="H141" s="831"/>
      <c r="I141" s="831"/>
      <c r="J141" s="831"/>
      <c r="K141" s="831"/>
      <c r="L141" s="831"/>
      <c r="M141" s="831"/>
      <c r="N141" s="670"/>
      <c r="O141" s="671"/>
      <c r="P141" s="672"/>
      <c r="Q141" s="828">
        <f aca="true" t="shared" si="2" ref="Q141:Q149">I141-D141+1</f>
        <v>1</v>
      </c>
      <c r="R141" s="828"/>
      <c r="S141" s="27"/>
      <c r="T141" s="9"/>
      <c r="U141" s="1"/>
      <c r="V141" s="1"/>
      <c r="W141" s="1"/>
      <c r="X141" s="1"/>
      <c r="Y141" s="1"/>
      <c r="Z141" s="1"/>
      <c r="AA141" s="1"/>
      <c r="AB141" s="9"/>
      <c r="AC141" s="1"/>
      <c r="AD141" s="3"/>
      <c r="AE141" s="1"/>
      <c r="AF141" s="1"/>
      <c r="AG141" s="1"/>
      <c r="AH141" s="280"/>
      <c r="AI141" s="280"/>
      <c r="AJ141" s="280"/>
    </row>
    <row r="142" spans="1:36" s="57" customFormat="1" ht="13.5">
      <c r="A142" s="1"/>
      <c r="B142" s="829"/>
      <c r="C142" s="829"/>
      <c r="D142" s="830"/>
      <c r="E142" s="830"/>
      <c r="F142" s="830"/>
      <c r="G142" s="830"/>
      <c r="H142" s="830"/>
      <c r="I142" s="830"/>
      <c r="J142" s="830"/>
      <c r="K142" s="830"/>
      <c r="L142" s="830"/>
      <c r="M142" s="830"/>
      <c r="N142" s="670"/>
      <c r="O142" s="671"/>
      <c r="P142" s="672"/>
      <c r="Q142" s="828">
        <f t="shared" si="2"/>
        <v>1</v>
      </c>
      <c r="R142" s="828"/>
      <c r="S142" s="1"/>
      <c r="T142" s="9"/>
      <c r="U142" s="1"/>
      <c r="V142" s="1"/>
      <c r="W142" s="1"/>
      <c r="X142" s="1"/>
      <c r="Y142" s="1"/>
      <c r="Z142" s="1"/>
      <c r="AA142" s="1"/>
      <c r="AB142" s="9"/>
      <c r="AC142" s="1"/>
      <c r="AD142" s="3"/>
      <c r="AE142" s="1"/>
      <c r="AF142" s="1"/>
      <c r="AG142" s="1"/>
      <c r="AH142" s="280"/>
      <c r="AI142" s="280"/>
      <c r="AJ142" s="280"/>
    </row>
    <row r="143" spans="1:36" s="57" customFormat="1" ht="13.5">
      <c r="A143" s="1"/>
      <c r="B143" s="829"/>
      <c r="C143" s="829"/>
      <c r="D143" s="830"/>
      <c r="E143" s="830"/>
      <c r="F143" s="830"/>
      <c r="G143" s="830"/>
      <c r="H143" s="830"/>
      <c r="I143" s="830"/>
      <c r="J143" s="830"/>
      <c r="K143" s="830"/>
      <c r="L143" s="830"/>
      <c r="M143" s="830"/>
      <c r="N143" s="670"/>
      <c r="O143" s="671"/>
      <c r="P143" s="672"/>
      <c r="Q143" s="828">
        <f t="shared" si="2"/>
        <v>1</v>
      </c>
      <c r="R143" s="828"/>
      <c r="S143" s="1"/>
      <c r="T143" s="9"/>
      <c r="U143" s="298"/>
      <c r="V143" s="298"/>
      <c r="W143" s="298"/>
      <c r="X143" s="298"/>
      <c r="Y143" s="298"/>
      <c r="Z143" s="1"/>
      <c r="AA143" s="1"/>
      <c r="AB143" s="9"/>
      <c r="AC143" s="1"/>
      <c r="AD143" s="3"/>
      <c r="AE143" s="1"/>
      <c r="AF143" s="1"/>
      <c r="AG143" s="1"/>
      <c r="AH143" s="280"/>
      <c r="AI143" s="280"/>
      <c r="AJ143" s="280"/>
    </row>
    <row r="144" spans="1:36" s="57" customFormat="1" ht="13.5">
      <c r="A144" s="1"/>
      <c r="B144" s="829"/>
      <c r="C144" s="829"/>
      <c r="D144" s="830"/>
      <c r="E144" s="830"/>
      <c r="F144" s="830"/>
      <c r="G144" s="830"/>
      <c r="H144" s="830"/>
      <c r="I144" s="830"/>
      <c r="J144" s="830"/>
      <c r="K144" s="830"/>
      <c r="L144" s="830"/>
      <c r="M144" s="830"/>
      <c r="N144" s="670"/>
      <c r="O144" s="671"/>
      <c r="P144" s="672"/>
      <c r="Q144" s="828">
        <f t="shared" si="2"/>
        <v>1</v>
      </c>
      <c r="R144" s="828"/>
      <c r="S144" s="1"/>
      <c r="T144" s="9"/>
      <c r="U144" s="1"/>
      <c r="V144" s="1"/>
      <c r="W144" s="1"/>
      <c r="X144" s="1"/>
      <c r="Y144" s="1"/>
      <c r="Z144" s="1"/>
      <c r="AA144" s="1"/>
      <c r="AB144" s="9"/>
      <c r="AC144" s="1"/>
      <c r="AD144" s="3"/>
      <c r="AE144" s="1"/>
      <c r="AF144" s="1"/>
      <c r="AG144" s="1"/>
      <c r="AH144" s="280"/>
      <c r="AI144" s="280"/>
      <c r="AJ144" s="280"/>
    </row>
    <row r="145" spans="1:36" s="57" customFormat="1" ht="13.5">
      <c r="A145" s="1"/>
      <c r="B145" s="829"/>
      <c r="C145" s="829"/>
      <c r="D145" s="830"/>
      <c r="E145" s="830"/>
      <c r="F145" s="830"/>
      <c r="G145" s="830"/>
      <c r="H145" s="830"/>
      <c r="I145" s="830"/>
      <c r="J145" s="830"/>
      <c r="K145" s="830"/>
      <c r="L145" s="830"/>
      <c r="M145" s="830"/>
      <c r="N145" s="670"/>
      <c r="O145" s="671"/>
      <c r="P145" s="672"/>
      <c r="Q145" s="828">
        <f t="shared" si="2"/>
        <v>1</v>
      </c>
      <c r="R145" s="828"/>
      <c r="S145" s="1"/>
      <c r="T145" s="9"/>
      <c r="U145" s="1"/>
      <c r="V145" s="1"/>
      <c r="W145" s="1"/>
      <c r="X145" s="1"/>
      <c r="Y145" s="1"/>
      <c r="Z145" s="1"/>
      <c r="AA145" s="1"/>
      <c r="AB145" s="9"/>
      <c r="AC145" s="1"/>
      <c r="AD145" s="3"/>
      <c r="AE145" s="1"/>
      <c r="AF145" s="1"/>
      <c r="AG145" s="1"/>
      <c r="AH145" s="280"/>
      <c r="AI145" s="280"/>
      <c r="AJ145" s="280"/>
    </row>
    <row r="146" spans="1:36" s="57" customFormat="1" ht="12.75">
      <c r="A146" s="1"/>
      <c r="B146" s="829"/>
      <c r="C146" s="829"/>
      <c r="D146" s="831"/>
      <c r="E146" s="831"/>
      <c r="F146" s="831"/>
      <c r="G146" s="831"/>
      <c r="H146" s="831"/>
      <c r="I146" s="831"/>
      <c r="J146" s="831"/>
      <c r="K146" s="831"/>
      <c r="L146" s="831"/>
      <c r="M146" s="831"/>
      <c r="N146" s="670"/>
      <c r="O146" s="671"/>
      <c r="P146" s="672"/>
      <c r="Q146" s="828">
        <f t="shared" si="2"/>
        <v>1</v>
      </c>
      <c r="R146" s="828"/>
      <c r="S146" s="1"/>
      <c r="T146" s="9"/>
      <c r="U146" s="1"/>
      <c r="V146" s="1"/>
      <c r="W146" s="1"/>
      <c r="X146" s="1"/>
      <c r="Y146" s="1"/>
      <c r="Z146" s="1"/>
      <c r="AA146" s="1"/>
      <c r="AB146" s="9"/>
      <c r="AC146" s="1"/>
      <c r="AD146" s="3"/>
      <c r="AE146" s="1"/>
      <c r="AF146" s="1"/>
      <c r="AG146" s="1"/>
      <c r="AH146" s="280"/>
      <c r="AI146" s="280"/>
      <c r="AJ146" s="280"/>
    </row>
    <row r="147" spans="1:36" s="57" customFormat="1" ht="12.75">
      <c r="A147" s="1"/>
      <c r="B147" s="829"/>
      <c r="C147" s="829"/>
      <c r="D147" s="831"/>
      <c r="E147" s="831"/>
      <c r="F147" s="831"/>
      <c r="G147" s="831"/>
      <c r="H147" s="831"/>
      <c r="I147" s="831"/>
      <c r="J147" s="831"/>
      <c r="K147" s="831"/>
      <c r="L147" s="831"/>
      <c r="M147" s="831"/>
      <c r="N147" s="670"/>
      <c r="O147" s="671"/>
      <c r="P147" s="672"/>
      <c r="Q147" s="828">
        <f t="shared" si="2"/>
        <v>1</v>
      </c>
      <c r="R147" s="828"/>
      <c r="S147" s="27"/>
      <c r="T147" s="9"/>
      <c r="U147" s="1"/>
      <c r="V147" s="1"/>
      <c r="W147" s="1"/>
      <c r="X147" s="1"/>
      <c r="Y147" s="1"/>
      <c r="Z147" s="1"/>
      <c r="AA147" s="1"/>
      <c r="AB147" s="9"/>
      <c r="AC147" s="1"/>
      <c r="AD147" s="3"/>
      <c r="AE147" s="1"/>
      <c r="AF147" s="1"/>
      <c r="AG147" s="1"/>
      <c r="AH147" s="280"/>
      <c r="AI147" s="280"/>
      <c r="AJ147" s="280"/>
    </row>
    <row r="148" spans="1:36" s="57" customFormat="1" ht="13.5">
      <c r="A148" s="1"/>
      <c r="B148" s="829"/>
      <c r="C148" s="829"/>
      <c r="D148" s="830"/>
      <c r="E148" s="830"/>
      <c r="F148" s="830"/>
      <c r="G148" s="830"/>
      <c r="H148" s="830"/>
      <c r="I148" s="830"/>
      <c r="J148" s="830"/>
      <c r="K148" s="830"/>
      <c r="L148" s="830"/>
      <c r="M148" s="830"/>
      <c r="N148" s="670"/>
      <c r="O148" s="671"/>
      <c r="P148" s="672"/>
      <c r="Q148" s="828">
        <f t="shared" si="2"/>
        <v>1</v>
      </c>
      <c r="R148" s="828"/>
      <c r="S148" s="1"/>
      <c r="T148" s="9"/>
      <c r="U148" s="1"/>
      <c r="V148" s="1"/>
      <c r="W148" s="1"/>
      <c r="X148" s="1"/>
      <c r="Y148" s="1"/>
      <c r="Z148" s="1"/>
      <c r="AA148" s="1"/>
      <c r="AB148" s="9"/>
      <c r="AC148" s="1"/>
      <c r="AD148" s="3"/>
      <c r="AE148" s="1"/>
      <c r="AF148" s="1"/>
      <c r="AG148" s="1"/>
      <c r="AH148" s="280"/>
      <c r="AI148" s="280"/>
      <c r="AJ148" s="280"/>
    </row>
    <row r="149" spans="1:36" s="57" customFormat="1" ht="13.5">
      <c r="A149" s="1"/>
      <c r="B149" s="829"/>
      <c r="C149" s="829"/>
      <c r="D149" s="830"/>
      <c r="E149" s="830"/>
      <c r="F149" s="830"/>
      <c r="G149" s="830"/>
      <c r="H149" s="830"/>
      <c r="I149" s="830"/>
      <c r="J149" s="830"/>
      <c r="K149" s="830"/>
      <c r="L149" s="830"/>
      <c r="M149" s="830"/>
      <c r="N149" s="670"/>
      <c r="O149" s="671"/>
      <c r="P149" s="672"/>
      <c r="Q149" s="828">
        <f t="shared" si="2"/>
        <v>1</v>
      </c>
      <c r="R149" s="828"/>
      <c r="S149" s="1"/>
      <c r="T149" s="9"/>
      <c r="U149" s="1"/>
      <c r="V149" s="1"/>
      <c r="W149" s="1"/>
      <c r="X149" s="1"/>
      <c r="Y149" s="1"/>
      <c r="Z149" s="1"/>
      <c r="AA149" s="1"/>
      <c r="AB149" s="9"/>
      <c r="AC149" s="1"/>
      <c r="AD149" s="3"/>
      <c r="AE149" s="1"/>
      <c r="AF149" s="1"/>
      <c r="AG149" s="1"/>
      <c r="AH149" s="280"/>
      <c r="AI149" s="280"/>
      <c r="AJ149" s="280"/>
    </row>
    <row r="150" spans="1:36" s="57" customFormat="1" ht="12.75">
      <c r="A150" s="1"/>
      <c r="B150" s="10"/>
      <c r="C150" s="2"/>
      <c r="D150" s="2"/>
      <c r="E150" s="2"/>
      <c r="F150" s="2"/>
      <c r="G150" s="2"/>
      <c r="H150" s="2"/>
      <c r="I150" s="3"/>
      <c r="J150" s="3"/>
      <c r="K150" s="3"/>
      <c r="L150" s="3"/>
      <c r="M150" s="3"/>
      <c r="N150" s="3"/>
      <c r="O150" s="3"/>
      <c r="P150" s="3"/>
      <c r="Q150" s="817">
        <f>SUM(Q141:R149)</f>
        <v>9</v>
      </c>
      <c r="R150" s="817"/>
      <c r="S150" s="817">
        <f>365-Q150</f>
        <v>356</v>
      </c>
      <c r="T150" s="817"/>
      <c r="U150" s="5" t="s">
        <v>197</v>
      </c>
      <c r="V150" s="3"/>
      <c r="W150" s="3"/>
      <c r="X150" s="3"/>
      <c r="Y150" s="3"/>
      <c r="Z150" s="3"/>
      <c r="AA150" s="3"/>
      <c r="AB150" s="6"/>
      <c r="AC150" s="3"/>
      <c r="AD150" s="3"/>
      <c r="AE150" s="1"/>
      <c r="AF150" s="1"/>
      <c r="AG150" s="1"/>
      <c r="AH150" s="280"/>
      <c r="AI150" s="280"/>
      <c r="AJ150" s="280"/>
    </row>
    <row r="151" spans="1:36" s="57" customFormat="1" ht="12.75">
      <c r="A151" s="1"/>
      <c r="B151" s="10"/>
      <c r="C151" s="2"/>
      <c r="D151" s="2"/>
      <c r="E151" s="2"/>
      <c r="F151" s="2"/>
      <c r="G151" s="2"/>
      <c r="H151" s="2"/>
      <c r="I151" s="3"/>
      <c r="J151" s="3"/>
      <c r="K151" s="3"/>
      <c r="L151" s="3"/>
      <c r="M151" s="3"/>
      <c r="N151" s="3"/>
      <c r="O151" s="3"/>
      <c r="P151" s="3"/>
      <c r="Q151" s="3"/>
      <c r="R151" s="3"/>
      <c r="S151" s="3"/>
      <c r="T151" s="3"/>
      <c r="U151" s="3"/>
      <c r="V151" s="3"/>
      <c r="W151" s="3"/>
      <c r="X151" s="1"/>
      <c r="Y151" s="1"/>
      <c r="Z151" s="1"/>
      <c r="AA151" s="1"/>
      <c r="AB151" s="1"/>
      <c r="AC151" s="1"/>
      <c r="AD151" s="9"/>
      <c r="AE151" s="1"/>
      <c r="AF151" s="3"/>
      <c r="AG151" s="1"/>
      <c r="AH151" s="280"/>
      <c r="AI151" s="280"/>
      <c r="AJ151" s="280"/>
    </row>
    <row r="152" spans="1:36" s="57" customFormat="1" ht="12.75">
      <c r="A152" s="1"/>
      <c r="B152" s="2"/>
      <c r="C152" s="2"/>
      <c r="D152" s="2"/>
      <c r="E152" s="2"/>
      <c r="F152" s="2"/>
      <c r="G152" s="2"/>
      <c r="H152" s="2"/>
      <c r="I152" s="3"/>
      <c r="J152" s="3"/>
      <c r="K152" s="3"/>
      <c r="L152" s="3"/>
      <c r="M152" s="3"/>
      <c r="N152" s="3"/>
      <c r="O152" s="3"/>
      <c r="P152" s="3"/>
      <c r="Q152" s="3"/>
      <c r="R152" s="3"/>
      <c r="S152" s="3"/>
      <c r="T152" s="3"/>
      <c r="U152" s="3"/>
      <c r="V152" s="3"/>
      <c r="W152" s="3"/>
      <c r="X152" s="3"/>
      <c r="Y152" s="3"/>
      <c r="Z152" s="3"/>
      <c r="AA152" s="9"/>
      <c r="AB152" s="1"/>
      <c r="AC152" s="1"/>
      <c r="AD152" s="9"/>
      <c r="AE152" s="1"/>
      <c r="AF152" s="3"/>
      <c r="AG152" s="1"/>
      <c r="AH152" s="280"/>
      <c r="AI152" s="280"/>
      <c r="AJ152" s="280"/>
    </row>
    <row r="153" spans="1:36" s="57" customFormat="1" ht="12.75">
      <c r="A153" s="1"/>
      <c r="B153" s="10" t="s">
        <v>198</v>
      </c>
      <c r="C153" s="2"/>
      <c r="D153" s="2"/>
      <c r="E153" s="2"/>
      <c r="F153" s="2"/>
      <c r="G153" s="2"/>
      <c r="H153" s="2"/>
      <c r="I153" s="3"/>
      <c r="J153" s="3"/>
      <c r="K153" s="3"/>
      <c r="L153" s="3"/>
      <c r="M153" s="3"/>
      <c r="N153" s="3"/>
      <c r="O153" s="3"/>
      <c r="P153" s="3"/>
      <c r="Q153" s="3"/>
      <c r="R153" s="3"/>
      <c r="S153" s="1"/>
      <c r="T153" s="3"/>
      <c r="U153" s="3"/>
      <c r="V153" s="3"/>
      <c r="W153" s="3"/>
      <c r="X153" s="9"/>
      <c r="Y153" s="1"/>
      <c r="Z153" s="1"/>
      <c r="AA153" s="9"/>
      <c r="AB153" s="1"/>
      <c r="AC153" s="1"/>
      <c r="AD153" s="9"/>
      <c r="AE153" s="1"/>
      <c r="AF153" s="3"/>
      <c r="AG153" s="1"/>
      <c r="AH153" s="280"/>
      <c r="AI153" s="280"/>
      <c r="AJ153" s="280"/>
    </row>
    <row r="154" spans="1:36" s="57" customFormat="1" ht="12.75">
      <c r="A154" s="1"/>
      <c r="B154" s="2" t="s">
        <v>720</v>
      </c>
      <c r="C154" s="2"/>
      <c r="D154" s="2"/>
      <c r="E154" s="710"/>
      <c r="F154" s="818"/>
      <c r="G154" s="818"/>
      <c r="H154" s="818"/>
      <c r="I154" s="818"/>
      <c r="J154" s="818"/>
      <c r="K154" s="818"/>
      <c r="L154" s="818"/>
      <c r="M154" s="818"/>
      <c r="N154" s="818"/>
      <c r="O154" s="818"/>
      <c r="P154" s="711"/>
      <c r="Q154" s="3"/>
      <c r="R154" s="2" t="s">
        <v>199</v>
      </c>
      <c r="S154" s="2"/>
      <c r="T154" s="2"/>
      <c r="U154" s="813"/>
      <c r="V154" s="814"/>
      <c r="W154" s="814"/>
      <c r="X154" s="814"/>
      <c r="Y154" s="814"/>
      <c r="Z154" s="814"/>
      <c r="AA154" s="814"/>
      <c r="AB154" s="814"/>
      <c r="AC154" s="814"/>
      <c r="AD154" s="814"/>
      <c r="AE154" s="814"/>
      <c r="AF154" s="815"/>
      <c r="AG154" s="1"/>
      <c r="AH154" s="280"/>
      <c r="AI154" s="280"/>
      <c r="AJ154" s="280"/>
    </row>
    <row r="155" spans="1:36" s="57" customFormat="1" ht="7.5" customHeight="1">
      <c r="A155" s="1"/>
      <c r="B155" s="2"/>
      <c r="C155" s="2"/>
      <c r="D155" s="2"/>
      <c r="E155" s="17"/>
      <c r="F155" s="17"/>
      <c r="G155" s="27"/>
      <c r="H155" s="27"/>
      <c r="I155" s="27"/>
      <c r="J155" s="27"/>
      <c r="K155" s="27"/>
      <c r="L155" s="27"/>
      <c r="M155" s="17"/>
      <c r="N155" s="17"/>
      <c r="O155" s="17"/>
      <c r="P155" s="17"/>
      <c r="Q155" s="3"/>
      <c r="R155" s="2"/>
      <c r="S155" s="2"/>
      <c r="T155" s="2"/>
      <c r="U155" s="17"/>
      <c r="V155" s="17"/>
      <c r="W155" s="17"/>
      <c r="X155" s="17"/>
      <c r="Y155" s="17"/>
      <c r="Z155" s="17"/>
      <c r="AA155" s="17"/>
      <c r="AB155" s="17"/>
      <c r="AC155" s="17"/>
      <c r="AD155" s="17"/>
      <c r="AE155" s="17"/>
      <c r="AF155" s="17"/>
      <c r="AG155" s="1"/>
      <c r="AH155" s="280"/>
      <c r="AI155" s="280"/>
      <c r="AJ155" s="280"/>
    </row>
    <row r="156" spans="1:36" s="57" customFormat="1" ht="12.75">
      <c r="A156" s="1"/>
      <c r="B156" s="10" t="s">
        <v>200</v>
      </c>
      <c r="C156" s="2"/>
      <c r="D156" s="2"/>
      <c r="E156" s="2"/>
      <c r="F156" s="2"/>
      <c r="G156" s="2"/>
      <c r="H156" s="2"/>
      <c r="I156" s="3"/>
      <c r="J156" s="3"/>
      <c r="K156" s="3"/>
      <c r="L156" s="3"/>
      <c r="M156" s="3"/>
      <c r="N156" s="3"/>
      <c r="O156" s="3"/>
      <c r="P156" s="3"/>
      <c r="Q156" s="1"/>
      <c r="R156" s="9"/>
      <c r="S156" s="1"/>
      <c r="T156" s="3"/>
      <c r="U156" s="9"/>
      <c r="V156" s="1"/>
      <c r="W156" s="1"/>
      <c r="X156" s="9"/>
      <c r="Y156" s="1"/>
      <c r="Z156" s="3"/>
      <c r="AA156" s="9"/>
      <c r="AB156" s="1"/>
      <c r="AC156" s="1"/>
      <c r="AD156" s="9"/>
      <c r="AE156" s="1"/>
      <c r="AF156" s="3"/>
      <c r="AG156" s="1"/>
      <c r="AH156" s="280"/>
      <c r="AI156" s="280"/>
      <c r="AJ156" s="280"/>
    </row>
    <row r="157" spans="1:36" s="57" customFormat="1" ht="12.75">
      <c r="A157" s="1"/>
      <c r="B157" s="27" t="s">
        <v>720</v>
      </c>
      <c r="C157" s="27"/>
      <c r="D157" s="27"/>
      <c r="E157" s="819"/>
      <c r="F157" s="820"/>
      <c r="G157" s="820"/>
      <c r="H157" s="820"/>
      <c r="I157" s="820"/>
      <c r="J157" s="820"/>
      <c r="K157" s="820"/>
      <c r="L157" s="820"/>
      <c r="M157" s="820"/>
      <c r="N157" s="820"/>
      <c r="O157" s="820"/>
      <c r="P157" s="821"/>
      <c r="Q157" s="27"/>
      <c r="R157" s="27" t="s">
        <v>199</v>
      </c>
      <c r="S157" s="27"/>
      <c r="T157" s="27"/>
      <c r="U157" s="819"/>
      <c r="V157" s="820"/>
      <c r="W157" s="820"/>
      <c r="X157" s="820"/>
      <c r="Y157" s="820"/>
      <c r="Z157" s="820"/>
      <c r="AA157" s="820"/>
      <c r="AB157" s="820"/>
      <c r="AC157" s="820"/>
      <c r="AD157" s="820"/>
      <c r="AE157" s="820"/>
      <c r="AF157" s="821"/>
      <c r="AG157" s="1"/>
      <c r="AH157" s="280"/>
      <c r="AI157" s="280"/>
      <c r="AJ157" s="280"/>
    </row>
    <row r="158" spans="1:36" s="57" customFormat="1" ht="10.5" customHeight="1">
      <c r="A158" s="1"/>
      <c r="B158" s="27"/>
      <c r="C158" s="27"/>
      <c r="D158" s="27"/>
      <c r="E158" s="27"/>
      <c r="F158" s="27"/>
      <c r="G158" s="27"/>
      <c r="H158" s="27"/>
      <c r="I158" s="27"/>
      <c r="J158" s="27"/>
      <c r="K158" s="27"/>
      <c r="L158" s="27"/>
      <c r="M158" s="27"/>
      <c r="N158" s="27"/>
      <c r="O158" s="27"/>
      <c r="P158" s="27"/>
      <c r="Q158" s="27"/>
      <c r="R158" s="27"/>
      <c r="S158" s="27"/>
      <c r="T158" s="27"/>
      <c r="U158" s="27"/>
      <c r="V158" s="27"/>
      <c r="W158" s="27"/>
      <c r="X158" s="3"/>
      <c r="Y158" s="3"/>
      <c r="Z158" s="3"/>
      <c r="AA158" s="9"/>
      <c r="AB158" s="1"/>
      <c r="AC158" s="1"/>
      <c r="AD158" s="9"/>
      <c r="AE158" s="1"/>
      <c r="AF158" s="3"/>
      <c r="AG158" s="1"/>
      <c r="AH158" s="280"/>
      <c r="AI158" s="280"/>
      <c r="AJ158" s="280"/>
    </row>
    <row r="159" spans="1:36" s="57" customFormat="1" ht="12.75">
      <c r="A159" s="1"/>
      <c r="B159" s="10" t="s">
        <v>202</v>
      </c>
      <c r="C159" s="2"/>
      <c r="D159" s="2"/>
      <c r="E159" s="2"/>
      <c r="F159" s="2"/>
      <c r="G159" s="2"/>
      <c r="H159" s="2"/>
      <c r="I159" s="3"/>
      <c r="J159" s="3"/>
      <c r="K159" s="3"/>
      <c r="L159" s="3"/>
      <c r="M159" s="3"/>
      <c r="N159" s="3"/>
      <c r="O159" s="1"/>
      <c r="P159" s="1"/>
      <c r="Q159" s="1"/>
      <c r="R159" s="1"/>
      <c r="S159" s="1"/>
      <c r="T159" s="1"/>
      <c r="U159" s="3"/>
      <c r="V159" s="3"/>
      <c r="W159" s="3"/>
      <c r="X159" s="3"/>
      <c r="Y159" s="3"/>
      <c r="Z159" s="3"/>
      <c r="AA159" s="9"/>
      <c r="AB159" s="1"/>
      <c r="AC159" s="1"/>
      <c r="AD159" s="9"/>
      <c r="AE159" s="1"/>
      <c r="AF159" s="3"/>
      <c r="AG159" s="1"/>
      <c r="AH159" s="280"/>
      <c r="AI159" s="280"/>
      <c r="AJ159" s="280"/>
    </row>
    <row r="160" spans="1:36" s="57" customFormat="1" ht="12.75">
      <c r="A160" s="1"/>
      <c r="B160" s="2"/>
      <c r="C160" s="2" t="s">
        <v>203</v>
      </c>
      <c r="D160" s="2"/>
      <c r="E160" s="2"/>
      <c r="F160" s="2"/>
      <c r="G160" s="2"/>
      <c r="H160" s="2"/>
      <c r="I160" s="1"/>
      <c r="J160" s="1"/>
      <c r="K160" s="1"/>
      <c r="L160" s="1"/>
      <c r="M160" s="1"/>
      <c r="N160" s="1"/>
      <c r="O160" s="3"/>
      <c r="P160" s="3"/>
      <c r="Q160" s="3"/>
      <c r="R160" s="3"/>
      <c r="S160" s="3"/>
      <c r="T160" s="3"/>
      <c r="U160" s="3"/>
      <c r="V160" s="3"/>
      <c r="W160" s="3"/>
      <c r="X160" s="3"/>
      <c r="Y160" s="3"/>
      <c r="Z160" s="3"/>
      <c r="AA160" s="9"/>
      <c r="AB160" s="1"/>
      <c r="AC160" s="1"/>
      <c r="AD160" s="9"/>
      <c r="AE160" s="1"/>
      <c r="AF160" s="3"/>
      <c r="AG160" s="1"/>
      <c r="AH160" s="280"/>
      <c r="AI160" s="280"/>
      <c r="AJ160" s="280"/>
    </row>
    <row r="161" spans="1:36" s="57" customFormat="1" ht="12.75">
      <c r="A161" s="1"/>
      <c r="B161" s="2"/>
      <c r="C161" s="2" t="s">
        <v>204</v>
      </c>
      <c r="D161" s="2"/>
      <c r="E161" s="2"/>
      <c r="F161" s="2"/>
      <c r="G161" s="2"/>
      <c r="H161" s="2"/>
      <c r="I161" s="3"/>
      <c r="J161" s="3"/>
      <c r="K161" s="3"/>
      <c r="L161" s="3"/>
      <c r="M161" s="3"/>
      <c r="N161" s="3"/>
      <c r="O161" s="3"/>
      <c r="P161" s="3"/>
      <c r="Q161" s="3"/>
      <c r="R161" s="3"/>
      <c r="S161" s="3"/>
      <c r="T161" s="3"/>
      <c r="U161" s="3"/>
      <c r="V161" s="3"/>
      <c r="W161" s="1"/>
      <c r="X161" s="1"/>
      <c r="Y161" s="1"/>
      <c r="Z161" s="1"/>
      <c r="AA161" s="1"/>
      <c r="AB161" s="1"/>
      <c r="AC161" s="1"/>
      <c r="AD161" s="9"/>
      <c r="AE161" s="1"/>
      <c r="AF161" s="3"/>
      <c r="AG161" s="1"/>
      <c r="AH161" s="280"/>
      <c r="AI161" s="280"/>
      <c r="AJ161" s="280"/>
    </row>
    <row r="162" spans="1:36" s="57" customFormat="1" ht="12.75">
      <c r="A162" s="1"/>
      <c r="B162" s="2"/>
      <c r="C162" s="2">
        <v>1</v>
      </c>
      <c r="D162" s="2" t="s">
        <v>205</v>
      </c>
      <c r="E162" s="2"/>
      <c r="F162" s="2"/>
      <c r="G162" s="27"/>
      <c r="H162" s="27"/>
      <c r="I162" s="27"/>
      <c r="J162" s="822"/>
      <c r="K162" s="823"/>
      <c r="L162" s="823"/>
      <c r="M162" s="823"/>
      <c r="N162" s="823"/>
      <c r="O162" s="823"/>
      <c r="P162" s="823"/>
      <c r="Q162" s="823"/>
      <c r="R162" s="823"/>
      <c r="S162" s="823"/>
      <c r="T162" s="823"/>
      <c r="U162" s="824"/>
      <c r="V162" s="3"/>
      <c r="W162" s="1"/>
      <c r="X162" s="1"/>
      <c r="Y162" s="1"/>
      <c r="Z162" s="1"/>
      <c r="AA162" s="1"/>
      <c r="AB162" s="1"/>
      <c r="AC162" s="1"/>
      <c r="AD162" s="9"/>
      <c r="AE162" s="1"/>
      <c r="AF162" s="3"/>
      <c r="AG162" s="1"/>
      <c r="AH162" s="280"/>
      <c r="AI162" s="280"/>
      <c r="AJ162" s="280"/>
    </row>
    <row r="163" spans="1:36" s="57" customFormat="1" ht="12.75">
      <c r="A163" s="1"/>
      <c r="B163" s="27"/>
      <c r="C163" s="217">
        <v>2</v>
      </c>
      <c r="D163" s="27" t="s">
        <v>206</v>
      </c>
      <c r="E163" s="27"/>
      <c r="F163" s="27"/>
      <c r="G163" s="27"/>
      <c r="H163" s="27"/>
      <c r="I163" s="27"/>
      <c r="J163" s="27"/>
      <c r="K163" s="27"/>
      <c r="L163" s="825"/>
      <c r="M163" s="826"/>
      <c r="N163" s="826"/>
      <c r="O163" s="826"/>
      <c r="P163" s="826"/>
      <c r="Q163" s="826"/>
      <c r="R163" s="826"/>
      <c r="S163" s="826"/>
      <c r="T163" s="826"/>
      <c r="U163" s="827"/>
      <c r="V163" s="27"/>
      <c r="W163" s="27"/>
      <c r="X163" s="3"/>
      <c r="Y163" s="1"/>
      <c r="Z163" s="1"/>
      <c r="AA163" s="1"/>
      <c r="AB163" s="1"/>
      <c r="AC163" s="1"/>
      <c r="AD163" s="9"/>
      <c r="AE163" s="1"/>
      <c r="AF163" s="3"/>
      <c r="AG163" s="1"/>
      <c r="AH163" s="280"/>
      <c r="AI163" s="280"/>
      <c r="AJ163" s="280"/>
    </row>
    <row r="164" spans="1:36" s="57" customFormat="1" ht="12.75">
      <c r="A164" s="1"/>
      <c r="B164" s="2"/>
      <c r="C164" s="2">
        <v>3</v>
      </c>
      <c r="D164" s="2" t="s">
        <v>207</v>
      </c>
      <c r="E164" s="2"/>
      <c r="F164" s="2"/>
      <c r="G164" s="27"/>
      <c r="H164" s="27"/>
      <c r="I164" s="27"/>
      <c r="J164" s="588" t="s">
        <v>320</v>
      </c>
      <c r="K164" s="588"/>
      <c r="L164" s="27" t="s">
        <v>70</v>
      </c>
      <c r="M164" s="27"/>
      <c r="N164" s="27"/>
      <c r="O164" s="27"/>
      <c r="P164" s="27"/>
      <c r="Q164" s="3"/>
      <c r="R164" s="3"/>
      <c r="S164" s="3"/>
      <c r="T164" s="3"/>
      <c r="U164" s="3"/>
      <c r="V164" s="3"/>
      <c r="W164" s="3"/>
      <c r="X164" s="3"/>
      <c r="Y164" s="3"/>
      <c r="Z164" s="3"/>
      <c r="AA164" s="9"/>
      <c r="AB164" s="1"/>
      <c r="AC164" s="1"/>
      <c r="AD164" s="9"/>
      <c r="AE164" s="1"/>
      <c r="AF164" s="3"/>
      <c r="AG164" s="1"/>
      <c r="AH164" s="280"/>
      <c r="AI164" s="280"/>
      <c r="AJ164" s="280"/>
    </row>
    <row r="165" spans="1:36" s="57" customFormat="1" ht="12.75">
      <c r="A165" s="1"/>
      <c r="B165" s="2"/>
      <c r="C165" s="2"/>
      <c r="D165" s="2"/>
      <c r="E165" s="2"/>
      <c r="F165" s="2"/>
      <c r="G165" s="2"/>
      <c r="H165" s="2"/>
      <c r="I165" s="3"/>
      <c r="J165" s="3"/>
      <c r="K165" s="3"/>
      <c r="L165" s="3"/>
      <c r="M165" s="3"/>
      <c r="N165" s="3"/>
      <c r="O165" s="3"/>
      <c r="P165" s="3"/>
      <c r="Q165" s="3"/>
      <c r="R165" s="3"/>
      <c r="S165" s="3"/>
      <c r="T165" s="3"/>
      <c r="U165" s="1"/>
      <c r="V165" s="3"/>
      <c r="W165" s="3"/>
      <c r="X165" s="3"/>
      <c r="Y165" s="3"/>
      <c r="Z165" s="3"/>
      <c r="AA165" s="9"/>
      <c r="AB165" s="1"/>
      <c r="AC165" s="1"/>
      <c r="AD165" s="9"/>
      <c r="AE165" s="1"/>
      <c r="AF165" s="3"/>
      <c r="AG165" s="1"/>
      <c r="AH165" s="280"/>
      <c r="AI165" s="280"/>
      <c r="AJ165" s="280"/>
    </row>
    <row r="166" spans="1:36" s="57" customFormat="1" ht="12.75">
      <c r="A166" s="1"/>
      <c r="B166" s="2"/>
      <c r="C166" s="2"/>
      <c r="D166" s="2"/>
      <c r="E166" s="2"/>
      <c r="F166" s="2"/>
      <c r="G166" s="2"/>
      <c r="H166" s="2"/>
      <c r="I166" s="3"/>
      <c r="J166" s="3"/>
      <c r="K166" s="3"/>
      <c r="L166" s="3"/>
      <c r="M166" s="3"/>
      <c r="N166" s="3"/>
      <c r="O166" s="3"/>
      <c r="P166" s="3"/>
      <c r="Q166" s="3"/>
      <c r="R166" s="3"/>
      <c r="S166" s="3"/>
      <c r="T166" s="3"/>
      <c r="U166" s="3"/>
      <c r="V166" s="3"/>
      <c r="W166" s="3"/>
      <c r="X166" s="3"/>
      <c r="Y166" s="3"/>
      <c r="Z166" s="3"/>
      <c r="AA166" s="9"/>
      <c r="AB166" s="1"/>
      <c r="AC166" s="1"/>
      <c r="AD166" s="9"/>
      <c r="AE166" s="1"/>
      <c r="AF166" s="3"/>
      <c r="AG166" s="1"/>
      <c r="AH166" s="280"/>
      <c r="AI166" s="280"/>
      <c r="AJ166" s="280"/>
    </row>
    <row r="167" spans="1:69" s="56" customFormat="1" ht="12.75">
      <c r="A167" s="26"/>
      <c r="B167" s="26"/>
      <c r="C167" s="568" t="s">
        <v>339</v>
      </c>
      <c r="D167" s="568"/>
      <c r="E167" s="568"/>
      <c r="F167" s="568"/>
      <c r="G167" s="568"/>
      <c r="H167" s="568"/>
      <c r="I167" s="568"/>
      <c r="J167" s="568"/>
      <c r="K167" s="568"/>
      <c r="L167" s="568"/>
      <c r="M167" s="568"/>
      <c r="N167" s="26"/>
      <c r="O167" s="26"/>
      <c r="P167" s="26"/>
      <c r="Q167" s="26"/>
      <c r="R167" s="26"/>
      <c r="S167" s="26"/>
      <c r="T167" s="26"/>
      <c r="U167" s="26"/>
      <c r="V167" s="26"/>
      <c r="W167" s="26"/>
      <c r="X167" s="26"/>
      <c r="Y167" s="26"/>
      <c r="Z167" s="26"/>
      <c r="AA167" s="26"/>
      <c r="AB167" s="26"/>
      <c r="AC167" s="26"/>
      <c r="AD167" s="26"/>
      <c r="AE167" s="26"/>
      <c r="AF167" s="27"/>
      <c r="AG167" s="27"/>
      <c r="AH167" s="279"/>
      <c r="AI167" s="279"/>
      <c r="AJ167" s="279"/>
      <c r="AN167"/>
      <c r="AO167"/>
      <c r="AP167"/>
      <c r="AQ167"/>
      <c r="AR167"/>
      <c r="AS167"/>
      <c r="AT167"/>
      <c r="AU167"/>
      <c r="AV167"/>
      <c r="AW167"/>
      <c r="AX167"/>
      <c r="AY167"/>
      <c r="AZ167"/>
      <c r="BA167"/>
      <c r="BB167"/>
      <c r="BC167"/>
      <c r="BD167"/>
      <c r="BE167"/>
      <c r="BF167"/>
      <c r="BG167"/>
      <c r="BH167"/>
      <c r="BI167"/>
      <c r="BJ167"/>
      <c r="BK167"/>
      <c r="BL167"/>
      <c r="BM167"/>
      <c r="BN167"/>
      <c r="BO167"/>
      <c r="BP167"/>
      <c r="BQ167"/>
    </row>
  </sheetData>
  <sheetProtection/>
  <mergeCells count="269">
    <mergeCell ref="Z24:AB24"/>
    <mergeCell ref="Z25:AB25"/>
    <mergeCell ref="Z26:AB26"/>
    <mergeCell ref="Z27:AB27"/>
    <mergeCell ref="Z37:AB37"/>
    <mergeCell ref="Z38:AB38"/>
    <mergeCell ref="Z39:AB39"/>
    <mergeCell ref="Z33:AB33"/>
    <mergeCell ref="Z34:AB34"/>
    <mergeCell ref="Z35:AB35"/>
    <mergeCell ref="Z36:AB36"/>
    <mergeCell ref="N31:P31"/>
    <mergeCell ref="R31:T31"/>
    <mergeCell ref="V31:X31"/>
    <mergeCell ref="N32:P32"/>
    <mergeCell ref="R32:T32"/>
    <mergeCell ref="V32:X32"/>
    <mergeCell ref="Z28:AB28"/>
    <mergeCell ref="Z29:AB29"/>
    <mergeCell ref="Z31:AB31"/>
    <mergeCell ref="Z32:AB32"/>
    <mergeCell ref="N29:P29"/>
    <mergeCell ref="R29:T29"/>
    <mergeCell ref="V29:X29"/>
    <mergeCell ref="N27:P27"/>
    <mergeCell ref="R27:T27"/>
    <mergeCell ref="V27:X27"/>
    <mergeCell ref="N28:P28"/>
    <mergeCell ref="R28:T28"/>
    <mergeCell ref="V28:X28"/>
    <mergeCell ref="N22:P22"/>
    <mergeCell ref="Q22:U22"/>
    <mergeCell ref="V22:X22"/>
    <mergeCell ref="N23:P23"/>
    <mergeCell ref="R23:T23"/>
    <mergeCell ref="V23:X23"/>
    <mergeCell ref="N26:P26"/>
    <mergeCell ref="R26:T26"/>
    <mergeCell ref="V26:X26"/>
    <mergeCell ref="N24:P24"/>
    <mergeCell ref="R24:T24"/>
    <mergeCell ref="V24:X24"/>
    <mergeCell ref="N25:P25"/>
    <mergeCell ref="R25:T25"/>
    <mergeCell ref="V25:X25"/>
    <mergeCell ref="A1:AG1"/>
    <mergeCell ref="A14:B14"/>
    <mergeCell ref="C14:F14"/>
    <mergeCell ref="G14:M14"/>
    <mergeCell ref="N14:P14"/>
    <mergeCell ref="R14:T14"/>
    <mergeCell ref="V14:X14"/>
    <mergeCell ref="Z14:AB14"/>
    <mergeCell ref="AD14:AF14"/>
    <mergeCell ref="Z15:AB15"/>
    <mergeCell ref="AD15:AF15"/>
    <mergeCell ref="A16:B16"/>
    <mergeCell ref="C16:F16"/>
    <mergeCell ref="G16:M16"/>
    <mergeCell ref="N16:P16"/>
    <mergeCell ref="R16:T16"/>
    <mergeCell ref="V16:X16"/>
    <mergeCell ref="Z16:AB16"/>
    <mergeCell ref="AD16:AF16"/>
    <mergeCell ref="A15:B15"/>
    <mergeCell ref="C15:F15"/>
    <mergeCell ref="G15:M15"/>
    <mergeCell ref="N15:P15"/>
    <mergeCell ref="R15:T15"/>
    <mergeCell ref="V15:X15"/>
    <mergeCell ref="Z17:AB17"/>
    <mergeCell ref="AD17:AF17"/>
    <mergeCell ref="A18:B18"/>
    <mergeCell ref="C18:F18"/>
    <mergeCell ref="G18:M18"/>
    <mergeCell ref="N18:P18"/>
    <mergeCell ref="R18:T18"/>
    <mergeCell ref="V18:X18"/>
    <mergeCell ref="Z18:AB18"/>
    <mergeCell ref="AD18:AF18"/>
    <mergeCell ref="A17:B17"/>
    <mergeCell ref="C17:F17"/>
    <mergeCell ref="G17:M17"/>
    <mergeCell ref="N17:P17"/>
    <mergeCell ref="R17:T17"/>
    <mergeCell ref="V17:X17"/>
    <mergeCell ref="Z19:AB19"/>
    <mergeCell ref="AD19:AF19"/>
    <mergeCell ref="A20:B20"/>
    <mergeCell ref="C20:F20"/>
    <mergeCell ref="G20:M20"/>
    <mergeCell ref="N20:P20"/>
    <mergeCell ref="R20:T20"/>
    <mergeCell ref="V20:X20"/>
    <mergeCell ref="Z20:AB20"/>
    <mergeCell ref="AD20:AF20"/>
    <mergeCell ref="A19:B19"/>
    <mergeCell ref="C19:F19"/>
    <mergeCell ref="G19:M19"/>
    <mergeCell ref="N19:P19"/>
    <mergeCell ref="R19:T19"/>
    <mergeCell ref="V19:X19"/>
    <mergeCell ref="N35:P35"/>
    <mergeCell ref="R35:T35"/>
    <mergeCell ref="V35:X35"/>
    <mergeCell ref="N33:P33"/>
    <mergeCell ref="V33:X33"/>
    <mergeCell ref="N34:P34"/>
    <mergeCell ref="R34:T34"/>
    <mergeCell ref="V34:X34"/>
    <mergeCell ref="R33:T33"/>
    <mergeCell ref="G52:K52"/>
    <mergeCell ref="N38:P38"/>
    <mergeCell ref="R38:T38"/>
    <mergeCell ref="M50:S50"/>
    <mergeCell ref="O52:S52"/>
    <mergeCell ref="N39:P39"/>
    <mergeCell ref="R39:T39"/>
    <mergeCell ref="A50:B50"/>
    <mergeCell ref="W50:AF50"/>
    <mergeCell ref="Z40:AB40"/>
    <mergeCell ref="V41:X41"/>
    <mergeCell ref="Z41:AB41"/>
    <mergeCell ref="N40:P40"/>
    <mergeCell ref="R40:T40"/>
    <mergeCell ref="V40:X40"/>
    <mergeCell ref="G64:K64"/>
    <mergeCell ref="M62:S62"/>
    <mergeCell ref="W62:AF62"/>
    <mergeCell ref="O64:S64"/>
    <mergeCell ref="W64:AF64"/>
    <mergeCell ref="A68:B68"/>
    <mergeCell ref="G58:K58"/>
    <mergeCell ref="M56:S56"/>
    <mergeCell ref="W56:AF56"/>
    <mergeCell ref="O58:S58"/>
    <mergeCell ref="W58:AF58"/>
    <mergeCell ref="A62:B62"/>
    <mergeCell ref="A77:B77"/>
    <mergeCell ref="A74:B74"/>
    <mergeCell ref="G76:K76"/>
    <mergeCell ref="M74:S74"/>
    <mergeCell ref="W74:AF74"/>
    <mergeCell ref="O76:S76"/>
    <mergeCell ref="W76:AF76"/>
    <mergeCell ref="G70:K70"/>
    <mergeCell ref="M68:S68"/>
    <mergeCell ref="W68:AF68"/>
    <mergeCell ref="O70:S70"/>
    <mergeCell ref="W70:AF70"/>
    <mergeCell ref="A71:B71"/>
    <mergeCell ref="W71:AF71"/>
    <mergeCell ref="B105:M105"/>
    <mergeCell ref="T105:AE105"/>
    <mergeCell ref="A80:B80"/>
    <mergeCell ref="M80:S80"/>
    <mergeCell ref="W80:AF80"/>
    <mergeCell ref="G82:K82"/>
    <mergeCell ref="O82:S82"/>
    <mergeCell ref="W82:AF82"/>
    <mergeCell ref="B99:V99"/>
    <mergeCell ref="X99:AA99"/>
    <mergeCell ref="AC99:AF99"/>
    <mergeCell ref="G88:K88"/>
    <mergeCell ref="O88:S88"/>
    <mergeCell ref="W88:AF88"/>
    <mergeCell ref="A89:B89"/>
    <mergeCell ref="W89:AF89"/>
    <mergeCell ref="A83:B83"/>
    <mergeCell ref="W83:AF83"/>
    <mergeCell ref="A86:B86"/>
    <mergeCell ref="M86:S86"/>
    <mergeCell ref="W86:AF86"/>
    <mergeCell ref="B111:M111"/>
    <mergeCell ref="T111:AE111"/>
    <mergeCell ref="H118:N118"/>
    <mergeCell ref="Z118:AF118"/>
    <mergeCell ref="K120:P120"/>
    <mergeCell ref="AB120:AG120"/>
    <mergeCell ref="B107:M107"/>
    <mergeCell ref="T107:AE107"/>
    <mergeCell ref="B108:M108"/>
    <mergeCell ref="T108:AE108"/>
    <mergeCell ref="B110:M110"/>
    <mergeCell ref="T110:AE110"/>
    <mergeCell ref="Q140:R140"/>
    <mergeCell ref="C132:E132"/>
    <mergeCell ref="G132:I132"/>
    <mergeCell ref="D139:H139"/>
    <mergeCell ref="I139:M139"/>
    <mergeCell ref="Q141:R141"/>
    <mergeCell ref="B130:F130"/>
    <mergeCell ref="G130:I130"/>
    <mergeCell ref="C131:E131"/>
    <mergeCell ref="G131:I131"/>
    <mergeCell ref="D140:H140"/>
    <mergeCell ref="I140:M140"/>
    <mergeCell ref="Q142:R142"/>
    <mergeCell ref="B141:C141"/>
    <mergeCell ref="D141:H141"/>
    <mergeCell ref="I141:M141"/>
    <mergeCell ref="N141:P141"/>
    <mergeCell ref="B142:C142"/>
    <mergeCell ref="D142:H142"/>
    <mergeCell ref="I142:M142"/>
    <mergeCell ref="N142:P142"/>
    <mergeCell ref="Q144:R144"/>
    <mergeCell ref="B143:C143"/>
    <mergeCell ref="D143:H143"/>
    <mergeCell ref="B144:C144"/>
    <mergeCell ref="D144:H144"/>
    <mergeCell ref="I144:M144"/>
    <mergeCell ref="N144:P144"/>
    <mergeCell ref="I143:M143"/>
    <mergeCell ref="N143:P143"/>
    <mergeCell ref="Q143:R143"/>
    <mergeCell ref="D148:H148"/>
    <mergeCell ref="I148:M148"/>
    <mergeCell ref="N148:P148"/>
    <mergeCell ref="I147:M147"/>
    <mergeCell ref="N147:P147"/>
    <mergeCell ref="Q145:R145"/>
    <mergeCell ref="Q146:R146"/>
    <mergeCell ref="Q147:R147"/>
    <mergeCell ref="B146:C146"/>
    <mergeCell ref="D146:H146"/>
    <mergeCell ref="I146:M146"/>
    <mergeCell ref="N146:P146"/>
    <mergeCell ref="B145:C145"/>
    <mergeCell ref="D145:H145"/>
    <mergeCell ref="I145:M145"/>
    <mergeCell ref="N145:P145"/>
    <mergeCell ref="N30:P30"/>
    <mergeCell ref="R30:T30"/>
    <mergeCell ref="V30:X30"/>
    <mergeCell ref="N41:P41"/>
    <mergeCell ref="R41:T41"/>
    <mergeCell ref="C167:M167"/>
    <mergeCell ref="S150:T150"/>
    <mergeCell ref="E154:P154"/>
    <mergeCell ref="U154:AF154"/>
    <mergeCell ref="E157:P157"/>
    <mergeCell ref="U157:AF157"/>
    <mergeCell ref="J164:K164"/>
    <mergeCell ref="J162:U162"/>
    <mergeCell ref="L163:U163"/>
    <mergeCell ref="Q149:R149"/>
    <mergeCell ref="Q150:R150"/>
    <mergeCell ref="B149:C149"/>
    <mergeCell ref="D149:H149"/>
    <mergeCell ref="I149:M149"/>
    <mergeCell ref="N149:P149"/>
    <mergeCell ref="Q148:R148"/>
    <mergeCell ref="B147:C147"/>
    <mergeCell ref="D147:H147"/>
    <mergeCell ref="B148:C148"/>
    <mergeCell ref="V38:X38"/>
    <mergeCell ref="V39:X39"/>
    <mergeCell ref="N36:P36"/>
    <mergeCell ref="R36:T36"/>
    <mergeCell ref="V36:X36"/>
    <mergeCell ref="W52:AF52"/>
    <mergeCell ref="W77:AF77"/>
    <mergeCell ref="W53:AF53"/>
    <mergeCell ref="W65:AF65"/>
    <mergeCell ref="W59:AF59"/>
    <mergeCell ref="N37:P37"/>
    <mergeCell ref="R37:T37"/>
    <mergeCell ref="V37:X37"/>
  </mergeCells>
  <hyperlinks>
    <hyperlink ref="J164:K164" location="Rental!A1" display="Rental"/>
    <hyperlink ref="C167:M167" location="Questionnaire!A1" display="Click here to go back to questionnaire"/>
  </hyperlinks>
  <printOptions/>
  <pageMargins left="0.25" right="0.25" top="0.25" bottom="0.5" header="0.5" footer="0.5"/>
  <pageSetup horizontalDpi="600" verticalDpi="600" orientation="portrait" scale="95" r:id="rId3"/>
  <rowBreaks count="1" manualBreakCount="1">
    <brk id="60" max="255" man="1"/>
  </rowBreaks>
  <legacyDrawing r:id="rId2"/>
</worksheet>
</file>

<file path=xl/worksheets/sheet6.xml><?xml version="1.0" encoding="utf-8"?>
<worksheet xmlns="http://schemas.openxmlformats.org/spreadsheetml/2006/main" xmlns:r="http://schemas.openxmlformats.org/officeDocument/2006/relationships">
  <sheetPr>
    <tabColor indexed="42"/>
  </sheetPr>
  <dimension ref="A1:AE85"/>
  <sheetViews>
    <sheetView zoomScalePageLayoutView="0" workbookViewId="0" topLeftCell="A1">
      <selection activeCell="H11" sqref="H11:AD11"/>
    </sheetView>
  </sheetViews>
  <sheetFormatPr defaultColWidth="9.140625" defaultRowHeight="12.75"/>
  <cols>
    <col min="1" max="31" width="3.28125" style="0" customWidth="1"/>
  </cols>
  <sheetData>
    <row r="1" spans="1:31" ht="12.75">
      <c r="A1" s="886" t="s">
        <v>135</v>
      </c>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row>
    <row r="2" spans="1:31" ht="22.5">
      <c r="A2" s="187"/>
      <c r="B2" s="187"/>
      <c r="C2" s="187"/>
      <c r="D2" s="187"/>
      <c r="E2" s="187"/>
      <c r="F2" s="187"/>
      <c r="G2" s="310"/>
      <c r="H2" s="187" t="s">
        <v>584</v>
      </c>
      <c r="I2" s="187"/>
      <c r="J2" s="390"/>
      <c r="K2" s="187"/>
      <c r="L2" s="187"/>
      <c r="M2" s="310"/>
      <c r="N2" s="187"/>
      <c r="O2" s="187"/>
      <c r="P2" s="187"/>
      <c r="Q2" s="187"/>
      <c r="R2" s="187"/>
      <c r="S2" s="187"/>
      <c r="T2" s="187"/>
      <c r="U2" s="187"/>
      <c r="V2" s="187"/>
      <c r="W2" s="187"/>
      <c r="X2" s="187"/>
      <c r="Y2" s="888"/>
      <c r="Z2" s="889"/>
      <c r="AA2" s="889"/>
      <c r="AB2" s="389"/>
      <c r="AC2" s="310"/>
      <c r="AD2" s="187"/>
      <c r="AE2" s="187"/>
    </row>
    <row r="3" spans="1:31" ht="22.5">
      <c r="A3" s="186"/>
      <c r="B3" s="186"/>
      <c r="C3" s="186"/>
      <c r="D3" s="186"/>
      <c r="E3" s="186"/>
      <c r="F3" s="186"/>
      <c r="G3" s="14"/>
      <c r="H3" s="14"/>
      <c r="I3" s="125"/>
      <c r="J3" s="125"/>
      <c r="K3" s="186"/>
      <c r="L3" s="186"/>
      <c r="M3" s="14"/>
      <c r="N3" s="186"/>
      <c r="O3" s="186"/>
      <c r="P3" s="186"/>
      <c r="Q3" s="186"/>
      <c r="R3" s="186"/>
      <c r="S3" s="186"/>
      <c r="T3" s="186"/>
      <c r="U3" s="186"/>
      <c r="V3" s="186"/>
      <c r="W3" s="186"/>
      <c r="X3" s="186"/>
      <c r="Y3" s="222"/>
      <c r="Z3" s="222"/>
      <c r="AA3" s="222"/>
      <c r="AB3" s="222"/>
      <c r="AC3" s="14"/>
      <c r="AD3" s="186"/>
      <c r="AE3" s="186"/>
    </row>
    <row r="4" spans="1:31" ht="15.75">
      <c r="A4" s="83" t="s">
        <v>652</v>
      </c>
      <c r="B4" s="84"/>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223"/>
    </row>
    <row r="5" spans="1:31" ht="12.75">
      <c r="A5" s="127"/>
      <c r="B5" s="127"/>
      <c r="C5" s="2"/>
      <c r="D5" s="2"/>
      <c r="E5" s="2"/>
      <c r="F5" s="124"/>
      <c r="G5" s="124"/>
      <c r="H5" s="124"/>
      <c r="I5" s="124"/>
      <c r="J5" s="124"/>
      <c r="K5" s="124"/>
      <c r="L5" s="124"/>
      <c r="M5" s="124"/>
      <c r="N5" s="124"/>
      <c r="O5" s="124"/>
      <c r="P5" s="3"/>
      <c r="Q5" s="3"/>
      <c r="R5" s="3"/>
      <c r="S5" s="2"/>
      <c r="T5" s="2"/>
      <c r="U5" s="2"/>
      <c r="V5" s="124"/>
      <c r="W5" s="124"/>
      <c r="X5" s="124"/>
      <c r="Y5" s="124"/>
      <c r="Z5" s="124"/>
      <c r="AA5" s="124"/>
      <c r="AB5" s="124"/>
      <c r="AC5" s="124"/>
      <c r="AD5" s="124"/>
      <c r="AE5" s="124"/>
    </row>
    <row r="6" spans="1:31" ht="12.75">
      <c r="A6" s="127"/>
      <c r="B6" s="127" t="s">
        <v>365</v>
      </c>
      <c r="C6" s="2"/>
      <c r="D6" s="2"/>
      <c r="E6" s="737" t="str">
        <f>CONCATENATE(Questionnaire!G17," ",Questionnaire!G16)</f>
        <v> </v>
      </c>
      <c r="F6" s="738"/>
      <c r="G6" s="738"/>
      <c r="H6" s="738"/>
      <c r="I6" s="738"/>
      <c r="J6" s="738"/>
      <c r="K6" s="738"/>
      <c r="L6" s="738"/>
      <c r="M6" s="738"/>
      <c r="N6" s="739"/>
      <c r="O6" s="124"/>
      <c r="P6" s="3"/>
      <c r="Q6" s="2" t="s">
        <v>366</v>
      </c>
      <c r="R6" s="2"/>
      <c r="S6" s="2"/>
      <c r="T6" s="737" t="str">
        <f>CONCATENATE(Questionnaire!W17," ",Questionnaire!W16)</f>
        <v> </v>
      </c>
      <c r="U6" s="738"/>
      <c r="V6" s="738"/>
      <c r="W6" s="738"/>
      <c r="X6" s="738"/>
      <c r="Y6" s="738"/>
      <c r="Z6" s="738"/>
      <c r="AA6" s="738"/>
      <c r="AB6" s="738"/>
      <c r="AC6" s="739"/>
      <c r="AD6" s="124"/>
      <c r="AE6" s="124"/>
    </row>
    <row r="7" spans="1:31" ht="12.75">
      <c r="A7" s="127"/>
      <c r="B7" s="10"/>
      <c r="C7" s="17"/>
      <c r="D7" s="27"/>
      <c r="E7" s="17"/>
      <c r="F7" s="63"/>
      <c r="G7" s="63"/>
      <c r="H7" s="124"/>
      <c r="I7" s="124"/>
      <c r="J7" s="124"/>
      <c r="K7" s="124"/>
      <c r="L7" s="124"/>
      <c r="M7" s="124"/>
      <c r="N7" s="124"/>
      <c r="O7" s="124"/>
      <c r="P7" s="124"/>
      <c r="Q7" s="124"/>
      <c r="R7" s="124"/>
      <c r="S7" s="63"/>
      <c r="T7" s="124"/>
      <c r="U7" s="124"/>
      <c r="V7" s="124"/>
      <c r="W7" s="124"/>
      <c r="X7" s="124"/>
      <c r="Y7" s="124"/>
      <c r="Z7" s="124"/>
      <c r="AA7" s="124"/>
      <c r="AB7" s="124"/>
      <c r="AC7" s="124"/>
      <c r="AD7" s="124"/>
      <c r="AE7" s="63"/>
    </row>
    <row r="8" spans="1:31" ht="12.75">
      <c r="A8" s="224"/>
      <c r="B8" s="225" t="s">
        <v>653</v>
      </c>
      <c r="C8" s="225"/>
      <c r="D8" s="27"/>
      <c r="E8" s="225"/>
      <c r="F8" s="225"/>
      <c r="G8" s="225"/>
      <c r="H8" s="226"/>
      <c r="I8" s="227"/>
      <c r="J8" s="227"/>
      <c r="K8" s="227"/>
      <c r="L8" s="225"/>
      <c r="M8" s="225"/>
      <c r="N8" s="225"/>
      <c r="O8" s="225"/>
      <c r="P8" s="225" t="s">
        <v>654</v>
      </c>
      <c r="Q8" s="225" t="s">
        <v>655</v>
      </c>
      <c r="R8" s="225"/>
      <c r="S8" s="225"/>
      <c r="T8" s="226"/>
      <c r="U8" s="227"/>
      <c r="V8" s="227"/>
      <c r="W8" s="227"/>
      <c r="X8" s="225"/>
      <c r="Y8" s="225"/>
      <c r="Z8" s="227"/>
      <c r="AA8" s="227"/>
      <c r="AB8" s="225"/>
      <c r="AC8" s="225"/>
      <c r="AD8" s="225"/>
      <c r="AE8" s="225"/>
    </row>
    <row r="9" spans="1:31" ht="12.75">
      <c r="A9" s="225"/>
      <c r="B9" s="225" t="s">
        <v>656</v>
      </c>
      <c r="C9" s="225"/>
      <c r="D9" s="217"/>
      <c r="E9" s="225"/>
      <c r="F9" s="225"/>
      <c r="G9" s="225"/>
      <c r="H9" s="225"/>
      <c r="I9" s="225"/>
      <c r="J9" s="225"/>
      <c r="K9" s="225"/>
      <c r="L9" s="225"/>
      <c r="M9" s="225"/>
      <c r="N9" s="225"/>
      <c r="O9" s="225"/>
      <c r="P9" s="225"/>
      <c r="Q9" s="225"/>
      <c r="R9" s="225" t="s">
        <v>654</v>
      </c>
      <c r="S9" s="225" t="s">
        <v>657</v>
      </c>
      <c r="T9" s="225"/>
      <c r="U9" s="225"/>
      <c r="V9" s="225"/>
      <c r="W9" s="225"/>
      <c r="X9" s="225"/>
      <c r="Y9" s="225"/>
      <c r="Z9" s="225"/>
      <c r="AA9" s="225"/>
      <c r="AB9" s="884"/>
      <c r="AC9" s="885"/>
      <c r="AD9" s="225"/>
      <c r="AE9" s="225"/>
    </row>
    <row r="10" spans="1:31" ht="12.75">
      <c r="A10" s="225"/>
      <c r="B10" s="225"/>
      <c r="C10" s="225"/>
      <c r="D10" s="217"/>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8"/>
      <c r="AC10" s="228"/>
      <c r="AD10" s="225"/>
      <c r="AE10" s="225"/>
    </row>
    <row r="11" spans="1:31" ht="12.75">
      <c r="A11" s="225"/>
      <c r="B11" s="225" t="s">
        <v>658</v>
      </c>
      <c r="C11" s="225"/>
      <c r="D11" s="217"/>
      <c r="E11" s="225"/>
      <c r="F11" s="225"/>
      <c r="G11" s="225"/>
      <c r="H11" s="890"/>
      <c r="I11" s="891"/>
      <c r="J11" s="891"/>
      <c r="K11" s="891"/>
      <c r="L11" s="891"/>
      <c r="M11" s="891"/>
      <c r="N11" s="891"/>
      <c r="O11" s="891"/>
      <c r="P11" s="891"/>
      <c r="Q11" s="891"/>
      <c r="R11" s="891"/>
      <c r="S11" s="891"/>
      <c r="T11" s="891"/>
      <c r="U11" s="891"/>
      <c r="V11" s="891"/>
      <c r="W11" s="891"/>
      <c r="X11" s="891"/>
      <c r="Y11" s="891"/>
      <c r="Z11" s="891"/>
      <c r="AA11" s="891"/>
      <c r="AB11" s="891"/>
      <c r="AC11" s="891"/>
      <c r="AD11" s="892"/>
      <c r="AE11" s="225"/>
    </row>
    <row r="12" spans="1:31" ht="12.75">
      <c r="A12" s="225"/>
      <c r="B12" s="225"/>
      <c r="C12" s="225"/>
      <c r="D12" s="217"/>
      <c r="E12" s="225"/>
      <c r="F12" s="225"/>
      <c r="G12" s="225"/>
      <c r="H12" s="225"/>
      <c r="I12" s="225"/>
      <c r="J12" s="225"/>
      <c r="K12" s="225"/>
      <c r="L12" s="225"/>
      <c r="M12" s="225"/>
      <c r="N12" s="225"/>
      <c r="O12" s="225"/>
      <c r="P12" s="225"/>
      <c r="Q12" s="225"/>
      <c r="R12" s="225"/>
      <c r="S12" s="225"/>
      <c r="T12" s="225"/>
      <c r="U12" s="225"/>
      <c r="V12" s="225"/>
      <c r="W12" s="225"/>
      <c r="X12" s="225"/>
      <c r="Y12" s="229"/>
      <c r="Z12" s="229"/>
      <c r="AA12" s="229"/>
      <c r="AB12" s="229"/>
      <c r="AC12" s="229"/>
      <c r="AD12" s="229"/>
      <c r="AE12" s="225"/>
    </row>
    <row r="13" spans="1:31" ht="12.75">
      <c r="A13" s="225"/>
      <c r="B13" s="225" t="s">
        <v>659</v>
      </c>
      <c r="C13" s="225"/>
      <c r="D13" s="217"/>
      <c r="E13" s="225"/>
      <c r="F13" s="225"/>
      <c r="G13" s="225"/>
      <c r="H13" s="225"/>
      <c r="I13" s="225"/>
      <c r="J13" s="225"/>
      <c r="K13" s="225"/>
      <c r="L13" s="225"/>
      <c r="M13" s="225"/>
      <c r="N13" s="225"/>
      <c r="O13" s="225"/>
      <c r="P13" s="225"/>
      <c r="Q13" s="225"/>
      <c r="R13" s="225"/>
      <c r="S13" s="225"/>
      <c r="T13" s="225"/>
      <c r="U13" s="225"/>
      <c r="V13" s="225"/>
      <c r="W13" s="225"/>
      <c r="X13" s="225"/>
      <c r="Y13" s="871"/>
      <c r="Z13" s="872"/>
      <c r="AA13" s="872"/>
      <c r="AB13" s="872"/>
      <c r="AC13" s="872"/>
      <c r="AD13" s="873"/>
      <c r="AE13" s="225"/>
    </row>
    <row r="14" spans="1:31" ht="12.75">
      <c r="A14" s="225"/>
      <c r="B14" s="225"/>
      <c r="C14" s="225"/>
      <c r="D14" s="217"/>
      <c r="E14" s="225"/>
      <c r="F14" s="225"/>
      <c r="G14" s="225"/>
      <c r="H14" s="225"/>
      <c r="I14" s="225"/>
      <c r="J14" s="225"/>
      <c r="K14" s="225"/>
      <c r="L14" s="225"/>
      <c r="M14" s="225"/>
      <c r="N14" s="225"/>
      <c r="O14" s="225"/>
      <c r="P14" s="225"/>
      <c r="Q14" s="225"/>
      <c r="R14" s="225"/>
      <c r="S14" s="225"/>
      <c r="T14" s="225"/>
      <c r="U14" s="225"/>
      <c r="V14" s="225"/>
      <c r="W14" s="225"/>
      <c r="X14" s="225"/>
      <c r="Y14" s="229"/>
      <c r="Z14" s="229"/>
      <c r="AA14" s="229"/>
      <c r="AB14" s="229"/>
      <c r="AC14" s="229"/>
      <c r="AD14" s="229"/>
      <c r="AE14" s="225"/>
    </row>
    <row r="15" spans="1:31" ht="12.75">
      <c r="A15" s="225"/>
      <c r="B15" s="225" t="s">
        <v>660</v>
      </c>
      <c r="C15" s="225"/>
      <c r="D15" s="217"/>
      <c r="E15" s="225"/>
      <c r="F15" s="225"/>
      <c r="G15" s="225"/>
      <c r="H15" s="225"/>
      <c r="I15" s="225"/>
      <c r="J15" s="225"/>
      <c r="K15" s="225"/>
      <c r="L15" s="225"/>
      <c r="M15" s="225"/>
      <c r="N15" s="225"/>
      <c r="O15" s="225"/>
      <c r="P15" s="225"/>
      <c r="Q15" s="871"/>
      <c r="R15" s="872"/>
      <c r="S15" s="872"/>
      <c r="T15" s="872"/>
      <c r="U15" s="872"/>
      <c r="V15" s="873"/>
      <c r="W15" s="225"/>
      <c r="X15" s="225"/>
      <c r="Y15" s="225"/>
      <c r="Z15" s="225"/>
      <c r="AA15" s="225"/>
      <c r="AB15" s="225"/>
      <c r="AC15" s="225"/>
      <c r="AD15" s="225"/>
      <c r="AE15" s="225"/>
    </row>
    <row r="16" spans="1:31" ht="12.75">
      <c r="A16" s="225"/>
      <c r="B16" s="225"/>
      <c r="C16" s="225"/>
      <c r="D16" s="217"/>
      <c r="E16" s="225"/>
      <c r="F16" s="225"/>
      <c r="G16" s="225"/>
      <c r="H16" s="225"/>
      <c r="I16" s="225"/>
      <c r="J16" s="225"/>
      <c r="K16" s="225"/>
      <c r="L16" s="225"/>
      <c r="M16" s="225"/>
      <c r="N16" s="225"/>
      <c r="O16" s="225"/>
      <c r="P16" s="225"/>
      <c r="Q16" s="225"/>
      <c r="R16" s="225"/>
      <c r="S16" s="225"/>
      <c r="T16" s="225"/>
      <c r="U16" s="225"/>
      <c r="V16" s="225"/>
      <c r="W16" s="225"/>
      <c r="X16" s="225"/>
      <c r="Y16" s="229"/>
      <c r="Z16" s="229"/>
      <c r="AA16" s="229"/>
      <c r="AB16" s="229"/>
      <c r="AC16" s="229"/>
      <c r="AD16" s="229"/>
      <c r="AE16" s="225"/>
    </row>
    <row r="17" spans="1:31" ht="12.75">
      <c r="A17" s="225"/>
      <c r="B17" s="225" t="s">
        <v>661</v>
      </c>
      <c r="C17" s="225"/>
      <c r="D17" s="217"/>
      <c r="E17" s="225"/>
      <c r="F17" s="225"/>
      <c r="G17" s="225"/>
      <c r="H17" s="225"/>
      <c r="I17" s="225"/>
      <c r="J17" s="225"/>
      <c r="K17" s="225"/>
      <c r="L17" s="225"/>
      <c r="M17" s="225"/>
      <c r="N17" s="225"/>
      <c r="O17" s="225"/>
      <c r="P17" s="225"/>
      <c r="Q17" s="2" t="s">
        <v>654</v>
      </c>
      <c r="R17" s="225" t="s">
        <v>662</v>
      </c>
      <c r="S17" s="225"/>
      <c r="T17" s="225"/>
      <c r="U17" s="225"/>
      <c r="V17" s="225"/>
      <c r="W17" s="225"/>
      <c r="X17" s="225"/>
      <c r="Y17" s="225"/>
      <c r="Z17" s="884"/>
      <c r="AA17" s="885"/>
      <c r="AB17" s="225"/>
      <c r="AC17" s="225"/>
      <c r="AD17" s="225"/>
      <c r="AE17" s="225"/>
    </row>
    <row r="18" spans="1:31" ht="12.75">
      <c r="A18" s="225"/>
      <c r="B18" s="225"/>
      <c r="C18" s="225"/>
      <c r="D18" s="217"/>
      <c r="E18" s="225"/>
      <c r="F18" s="225"/>
      <c r="G18" s="225"/>
      <c r="H18" s="225"/>
      <c r="I18" s="225"/>
      <c r="J18" s="225"/>
      <c r="K18" s="225"/>
      <c r="L18" s="225"/>
      <c r="M18" s="225"/>
      <c r="N18" s="225"/>
      <c r="O18" s="225"/>
      <c r="P18" s="225"/>
      <c r="Q18" s="2"/>
      <c r="R18" s="225"/>
      <c r="S18" s="225"/>
      <c r="T18" s="225"/>
      <c r="U18" s="225"/>
      <c r="V18" s="225"/>
      <c r="W18" s="225"/>
      <c r="X18" s="225"/>
      <c r="Y18" s="225"/>
      <c r="Z18" s="225"/>
      <c r="AA18" s="225"/>
      <c r="AB18" s="225"/>
      <c r="AC18" s="225"/>
      <c r="AD18" s="225"/>
      <c r="AE18" s="225"/>
    </row>
    <row r="19" spans="1:31" ht="12.75">
      <c r="A19" s="225"/>
      <c r="B19" s="225" t="s">
        <v>355</v>
      </c>
      <c r="C19" s="225"/>
      <c r="D19" s="217"/>
      <c r="E19" s="225"/>
      <c r="F19" s="225"/>
      <c r="G19" s="225"/>
      <c r="H19" s="225"/>
      <c r="I19" s="225"/>
      <c r="J19" s="225"/>
      <c r="K19" s="225"/>
      <c r="L19" s="225"/>
      <c r="M19" s="225"/>
      <c r="N19" s="225"/>
      <c r="O19" s="225"/>
      <c r="P19" s="225"/>
      <c r="Q19" s="2"/>
      <c r="R19" s="225"/>
      <c r="S19" s="225"/>
      <c r="T19" s="225"/>
      <c r="U19" s="225"/>
      <c r="V19" s="225"/>
      <c r="W19" s="225"/>
      <c r="X19" s="225"/>
      <c r="Y19" s="225"/>
      <c r="Z19" s="225"/>
      <c r="AA19" s="225"/>
      <c r="AB19" s="225"/>
      <c r="AC19" s="225"/>
      <c r="AD19" s="225"/>
      <c r="AE19" s="225"/>
    </row>
    <row r="20" spans="1:31" ht="12.75">
      <c r="A20" s="225"/>
      <c r="B20" s="225"/>
      <c r="C20" s="225"/>
      <c r="D20" s="230"/>
      <c r="E20" s="230"/>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row>
    <row r="21" spans="1:31" ht="15.75">
      <c r="A21" s="83" t="s">
        <v>663</v>
      </c>
      <c r="B21" s="84"/>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223"/>
    </row>
    <row r="22" spans="1:31" ht="12.75">
      <c r="A22" s="225"/>
      <c r="B22" s="225"/>
      <c r="C22" s="225"/>
      <c r="D22" s="230"/>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row>
    <row r="23" spans="1:31" ht="12.75">
      <c r="A23" s="225"/>
      <c r="B23" s="231" t="s">
        <v>664</v>
      </c>
      <c r="C23" s="225"/>
      <c r="D23" s="225"/>
      <c r="E23" s="225"/>
      <c r="F23" s="225"/>
      <c r="G23" s="225"/>
      <c r="H23" s="225"/>
      <c r="I23" s="225"/>
      <c r="J23" s="225"/>
      <c r="K23" s="225"/>
      <c r="L23" s="225"/>
      <c r="M23" s="157" t="s">
        <v>260</v>
      </c>
      <c r="N23" s="868"/>
      <c r="O23" s="869"/>
      <c r="P23" s="870"/>
      <c r="Q23" s="225"/>
      <c r="R23" s="225"/>
      <c r="S23" s="225"/>
      <c r="T23" s="225"/>
      <c r="U23" s="225"/>
      <c r="V23" s="225"/>
      <c r="W23" s="225"/>
      <c r="X23" s="225"/>
      <c r="Y23" s="225"/>
      <c r="Z23" s="225"/>
      <c r="AA23" s="225"/>
      <c r="AB23" s="2"/>
      <c r="AC23" s="2"/>
      <c r="AD23" s="2"/>
      <c r="AE23" s="2"/>
    </row>
    <row r="24" spans="1:31" ht="13.5">
      <c r="A24" s="2"/>
      <c r="B24" s="2"/>
      <c r="C24" s="2"/>
      <c r="D24" s="2"/>
      <c r="E24" s="2"/>
      <c r="F24" s="2"/>
      <c r="G24" s="2"/>
      <c r="H24" s="2"/>
      <c r="I24" s="2"/>
      <c r="J24" s="2"/>
      <c r="K24" s="232"/>
      <c r="L24" s="2"/>
      <c r="M24" s="2"/>
      <c r="N24" s="690"/>
      <c r="O24" s="690"/>
      <c r="P24" s="690"/>
      <c r="Q24" s="690"/>
      <c r="R24" s="2"/>
      <c r="S24" s="2"/>
      <c r="T24" s="2"/>
      <c r="U24" s="2"/>
      <c r="V24" s="2"/>
      <c r="W24" s="2"/>
      <c r="X24" s="2"/>
      <c r="Y24" s="2"/>
      <c r="Z24" s="2"/>
      <c r="AA24" s="2"/>
      <c r="AB24" s="2"/>
      <c r="AC24" s="2"/>
      <c r="AD24" s="2"/>
      <c r="AE24" s="2"/>
    </row>
    <row r="25" spans="1:31" ht="13.5">
      <c r="A25" s="27"/>
      <c r="B25" s="26" t="s">
        <v>665</v>
      </c>
      <c r="C25" s="27"/>
      <c r="D25" s="27"/>
      <c r="E25" s="27"/>
      <c r="F25" s="27"/>
      <c r="G25" s="27"/>
      <c r="H25" s="27"/>
      <c r="I25" s="27"/>
      <c r="J25" s="27"/>
      <c r="K25" s="232" t="s">
        <v>666</v>
      </c>
      <c r="L25" s="27"/>
      <c r="M25" s="27"/>
      <c r="N25" s="8"/>
      <c r="O25" s="79"/>
      <c r="P25" s="8"/>
      <c r="Q25" s="8"/>
      <c r="R25" s="17"/>
      <c r="S25" s="3"/>
      <c r="T25" s="17"/>
      <c r="U25" s="17"/>
      <c r="V25" s="17"/>
      <c r="W25" s="17"/>
      <c r="X25" s="17"/>
      <c r="Y25" s="17"/>
      <c r="Z25" s="17"/>
      <c r="AA25" s="17"/>
      <c r="AB25" s="17"/>
      <c r="AC25" s="17"/>
      <c r="AD25" s="17"/>
      <c r="AE25" s="17"/>
    </row>
    <row r="26" spans="1:31" ht="12.75">
      <c r="A26" s="27"/>
      <c r="B26" s="877" t="s">
        <v>667</v>
      </c>
      <c r="C26" s="877"/>
      <c r="D26" s="877"/>
      <c r="E26" s="877"/>
      <c r="F26" s="877"/>
      <c r="G26" s="877"/>
      <c r="H26" s="877"/>
      <c r="I26" s="877"/>
      <c r="J26" s="157" t="s">
        <v>260</v>
      </c>
      <c r="K26" s="868"/>
      <c r="L26" s="869"/>
      <c r="M26" s="870"/>
      <c r="N26" s="17"/>
      <c r="O26" s="1"/>
      <c r="P26" s="1"/>
      <c r="Q26" s="1"/>
      <c r="R26" s="1"/>
      <c r="S26" s="1"/>
      <c r="T26" s="1"/>
      <c r="U26" s="1"/>
      <c r="V26" s="1"/>
      <c r="W26" s="1"/>
      <c r="X26" s="1"/>
      <c r="Y26" s="1"/>
      <c r="Z26" s="2"/>
      <c r="AA26" s="2"/>
      <c r="AB26" s="2"/>
      <c r="AC26" s="2"/>
      <c r="AD26" s="2"/>
      <c r="AE26" s="2"/>
    </row>
    <row r="27" spans="1:31" ht="12.75">
      <c r="A27" s="27"/>
      <c r="B27" s="877" t="s">
        <v>668</v>
      </c>
      <c r="C27" s="877"/>
      <c r="D27" s="877"/>
      <c r="E27" s="877"/>
      <c r="F27" s="877"/>
      <c r="G27" s="877"/>
      <c r="H27" s="877"/>
      <c r="I27" s="877"/>
      <c r="J27" s="157" t="s">
        <v>260</v>
      </c>
      <c r="K27" s="868"/>
      <c r="L27" s="869"/>
      <c r="M27" s="870"/>
      <c r="N27" s="17"/>
      <c r="O27" s="1"/>
      <c r="P27" s="1"/>
      <c r="Q27" s="1"/>
      <c r="R27" s="1"/>
      <c r="S27" s="1"/>
      <c r="T27" s="1"/>
      <c r="U27" s="1"/>
      <c r="V27" s="1"/>
      <c r="W27" s="1"/>
      <c r="X27" s="1"/>
      <c r="Y27" s="1"/>
      <c r="Z27" s="17"/>
      <c r="AA27" s="17"/>
      <c r="AB27" s="17"/>
      <c r="AC27" s="17"/>
      <c r="AD27" s="17"/>
      <c r="AE27" s="17"/>
    </row>
    <row r="28" spans="1:31" ht="12.75">
      <c r="A28" s="27"/>
      <c r="B28" s="877" t="s">
        <v>669</v>
      </c>
      <c r="C28" s="877"/>
      <c r="D28" s="877"/>
      <c r="E28" s="877"/>
      <c r="F28" s="877"/>
      <c r="G28" s="877"/>
      <c r="H28" s="877"/>
      <c r="I28" s="877"/>
      <c r="J28" s="157" t="s">
        <v>260</v>
      </c>
      <c r="K28" s="868"/>
      <c r="L28" s="869"/>
      <c r="M28" s="870"/>
      <c r="N28" s="17"/>
      <c r="O28" s="1"/>
      <c r="P28" s="1"/>
      <c r="Q28" s="1"/>
      <c r="R28" s="1"/>
      <c r="S28" s="1"/>
      <c r="T28" s="1"/>
      <c r="U28" s="1"/>
      <c r="V28" s="1"/>
      <c r="W28" s="1"/>
      <c r="X28" s="1"/>
      <c r="Y28" s="1"/>
      <c r="Z28" s="2"/>
      <c r="AA28" s="2"/>
      <c r="AB28" s="2"/>
      <c r="AC28" s="2"/>
      <c r="AD28" s="2"/>
      <c r="AE28" s="2"/>
    </row>
    <row r="29" spans="1:31" ht="12.75">
      <c r="A29" s="27"/>
      <c r="B29" s="877" t="s">
        <v>670</v>
      </c>
      <c r="C29" s="877"/>
      <c r="D29" s="877"/>
      <c r="E29" s="877"/>
      <c r="F29" s="877"/>
      <c r="G29" s="877"/>
      <c r="H29" s="877"/>
      <c r="I29" s="877"/>
      <c r="J29" s="157" t="s">
        <v>260</v>
      </c>
      <c r="K29" s="868"/>
      <c r="L29" s="869"/>
      <c r="M29" s="870"/>
      <c r="N29" s="17"/>
      <c r="O29" s="79" t="s">
        <v>671</v>
      </c>
      <c r="P29" s="1"/>
      <c r="Q29" s="1"/>
      <c r="R29" s="1"/>
      <c r="S29" s="1"/>
      <c r="T29" s="1"/>
      <c r="U29" s="1"/>
      <c r="V29" s="1"/>
      <c r="W29" s="1"/>
      <c r="X29" s="1"/>
      <c r="Y29" s="1"/>
      <c r="Z29" s="17"/>
      <c r="AA29" s="17"/>
      <c r="AB29" s="17"/>
      <c r="AC29" s="17"/>
      <c r="AD29" s="17"/>
      <c r="AE29" s="17"/>
    </row>
    <row r="30" spans="1:31" ht="12.75">
      <c r="A30" s="27"/>
      <c r="B30" s="877" t="s">
        <v>672</v>
      </c>
      <c r="C30" s="877"/>
      <c r="D30" s="877"/>
      <c r="E30" s="877"/>
      <c r="F30" s="877"/>
      <c r="G30" s="877"/>
      <c r="H30" s="877"/>
      <c r="I30" s="877"/>
      <c r="J30" s="157" t="s">
        <v>260</v>
      </c>
      <c r="K30" s="868"/>
      <c r="L30" s="869"/>
      <c r="M30" s="870"/>
      <c r="N30" s="17"/>
      <c r="O30" s="878">
        <f>Z17</f>
        <v>0</v>
      </c>
      <c r="P30" s="879"/>
      <c r="Q30" s="233" t="s">
        <v>260</v>
      </c>
      <c r="R30" s="880">
        <f>K30*O30</f>
        <v>0</v>
      </c>
      <c r="S30" s="881"/>
      <c r="T30" s="882"/>
      <c r="U30" s="1"/>
      <c r="V30" s="1"/>
      <c r="W30" s="1"/>
      <c r="X30" s="1"/>
      <c r="Y30" s="1"/>
      <c r="Z30" s="1"/>
      <c r="AA30" s="17"/>
      <c r="AB30" s="17"/>
      <c r="AC30" s="17"/>
      <c r="AD30" s="17"/>
      <c r="AE30" s="17"/>
    </row>
    <row r="31" spans="1:31" ht="12.75">
      <c r="A31" s="27"/>
      <c r="B31" s="877" t="s">
        <v>673</v>
      </c>
      <c r="C31" s="877"/>
      <c r="D31" s="877"/>
      <c r="E31" s="877"/>
      <c r="F31" s="877"/>
      <c r="G31" s="877"/>
      <c r="H31" s="877"/>
      <c r="I31" s="877"/>
      <c r="J31" s="157" t="s">
        <v>260</v>
      </c>
      <c r="K31" s="868"/>
      <c r="L31" s="869"/>
      <c r="M31" s="870"/>
      <c r="N31" s="17"/>
      <c r="O31" s="1"/>
      <c r="P31" s="1"/>
      <c r="Q31" s="1"/>
      <c r="R31" s="1"/>
      <c r="S31" s="1"/>
      <c r="T31" s="1"/>
      <c r="U31" s="1"/>
      <c r="V31" s="1"/>
      <c r="W31" s="1"/>
      <c r="X31" s="1"/>
      <c r="Y31" s="1"/>
      <c r="Z31" s="2"/>
      <c r="AA31" s="2"/>
      <c r="AB31" s="2"/>
      <c r="AC31" s="2"/>
      <c r="AD31" s="2"/>
      <c r="AE31" s="2"/>
    </row>
    <row r="32" spans="1:31" ht="12.75">
      <c r="A32" s="27"/>
      <c r="B32" s="877" t="s">
        <v>674</v>
      </c>
      <c r="C32" s="883"/>
      <c r="D32" s="883"/>
      <c r="E32" s="883"/>
      <c r="F32" s="883"/>
      <c r="G32" s="883"/>
      <c r="H32" s="883"/>
      <c r="I32" s="883"/>
      <c r="J32" s="157" t="s">
        <v>260</v>
      </c>
      <c r="K32" s="868"/>
      <c r="L32" s="869"/>
      <c r="M32" s="870"/>
      <c r="N32" s="17"/>
      <c r="O32" s="1"/>
      <c r="P32" s="1"/>
      <c r="Q32" s="1"/>
      <c r="R32" s="1"/>
      <c r="S32" s="1"/>
      <c r="T32" s="1"/>
      <c r="U32" s="1"/>
      <c r="V32" s="1"/>
      <c r="W32" s="1"/>
      <c r="X32" s="1"/>
      <c r="Y32" s="1"/>
      <c r="Z32" s="17"/>
      <c r="AA32" s="17"/>
      <c r="AB32" s="17"/>
      <c r="AC32" s="17"/>
      <c r="AD32" s="17"/>
      <c r="AE32" s="17"/>
    </row>
    <row r="33" spans="1:31" ht="12.75">
      <c r="A33" s="17"/>
      <c r="B33" s="877" t="s">
        <v>682</v>
      </c>
      <c r="C33" s="877"/>
      <c r="D33" s="877"/>
      <c r="E33" s="877"/>
      <c r="F33" s="877"/>
      <c r="G33" s="877"/>
      <c r="H33" s="877"/>
      <c r="I33" s="877"/>
      <c r="J33" s="157" t="s">
        <v>260</v>
      </c>
      <c r="K33" s="868"/>
      <c r="L33" s="869"/>
      <c r="M33" s="870"/>
      <c r="N33" s="17"/>
      <c r="O33" s="1"/>
      <c r="P33" s="1"/>
      <c r="Q33" s="1"/>
      <c r="R33" s="1"/>
      <c r="S33" s="1"/>
      <c r="T33" s="1"/>
      <c r="U33" s="17"/>
      <c r="V33" s="17"/>
      <c r="W33" s="234"/>
      <c r="X33" s="234"/>
      <c r="Y33" s="234"/>
      <c r="Z33" s="17"/>
      <c r="AA33" s="17"/>
      <c r="AB33" s="17"/>
      <c r="AC33" s="17"/>
      <c r="AD33" s="17"/>
      <c r="AE33" s="17"/>
    </row>
    <row r="34" spans="1:31" ht="12.75">
      <c r="A34" s="27"/>
      <c r="B34" s="877" t="s">
        <v>303</v>
      </c>
      <c r="C34" s="877"/>
      <c r="D34" s="877"/>
      <c r="E34" s="877"/>
      <c r="F34" s="877"/>
      <c r="G34" s="877"/>
      <c r="H34" s="877"/>
      <c r="I34" s="877"/>
      <c r="J34" s="157" t="s">
        <v>260</v>
      </c>
      <c r="K34" s="868"/>
      <c r="L34" s="869"/>
      <c r="M34" s="870"/>
      <c r="N34" s="17"/>
      <c r="O34" s="878">
        <f>Z17</f>
        <v>0</v>
      </c>
      <c r="P34" s="879"/>
      <c r="Q34" s="233" t="s">
        <v>260</v>
      </c>
      <c r="R34" s="880">
        <f>K34*O34</f>
        <v>0</v>
      </c>
      <c r="S34" s="881"/>
      <c r="T34" s="882"/>
      <c r="U34" s="1"/>
      <c r="V34" s="1"/>
      <c r="W34" s="1"/>
      <c r="X34" s="1"/>
      <c r="Y34" s="1"/>
      <c r="Z34" s="1"/>
      <c r="AA34" s="1"/>
      <c r="AB34" s="1"/>
      <c r="AC34" s="1"/>
      <c r="AD34" s="1"/>
      <c r="AE34" s="1"/>
    </row>
    <row r="35" spans="1:31" ht="12.75">
      <c r="A35" s="17"/>
      <c r="B35" s="877" t="s">
        <v>675</v>
      </c>
      <c r="C35" s="877"/>
      <c r="D35" s="877"/>
      <c r="E35" s="877"/>
      <c r="F35" s="877"/>
      <c r="G35" s="877"/>
      <c r="H35" s="877"/>
      <c r="I35" s="877"/>
      <c r="J35" s="157" t="s">
        <v>260</v>
      </c>
      <c r="K35" s="868"/>
      <c r="L35" s="869"/>
      <c r="M35" s="870"/>
      <c r="N35" s="17"/>
      <c r="O35" s="878">
        <f>Z17</f>
        <v>0</v>
      </c>
      <c r="P35" s="879"/>
      <c r="Q35" s="233" t="s">
        <v>260</v>
      </c>
      <c r="R35" s="880">
        <f>K35*O35</f>
        <v>0</v>
      </c>
      <c r="S35" s="881"/>
      <c r="T35" s="882"/>
      <c r="U35" s="1"/>
      <c r="V35" s="1"/>
      <c r="W35" s="1"/>
      <c r="X35" s="1"/>
      <c r="Y35" s="1"/>
      <c r="Z35" s="1"/>
      <c r="AA35" s="1"/>
      <c r="AB35" s="1"/>
      <c r="AC35" s="1"/>
      <c r="AD35" s="1"/>
      <c r="AE35" s="1"/>
    </row>
    <row r="36" spans="1:31" ht="12.75">
      <c r="A36" s="17"/>
      <c r="B36" s="877" t="s">
        <v>676</v>
      </c>
      <c r="C36" s="877"/>
      <c r="D36" s="877"/>
      <c r="E36" s="877"/>
      <c r="F36" s="877"/>
      <c r="G36" s="877"/>
      <c r="H36" s="877"/>
      <c r="I36" s="877"/>
      <c r="J36" s="157" t="s">
        <v>260</v>
      </c>
      <c r="K36" s="868"/>
      <c r="L36" s="869"/>
      <c r="M36" s="870"/>
      <c r="N36" s="17"/>
      <c r="O36" s="157"/>
      <c r="P36" s="234"/>
      <c r="Q36" s="1"/>
      <c r="R36" s="1"/>
      <c r="S36" s="17"/>
      <c r="T36" s="17"/>
      <c r="U36" s="1"/>
      <c r="V36" s="1"/>
      <c r="W36" s="1"/>
      <c r="X36" s="1"/>
      <c r="Y36" s="1"/>
      <c r="Z36" s="1"/>
      <c r="AA36" s="1"/>
      <c r="AB36" s="1"/>
      <c r="AC36" s="1"/>
      <c r="AD36" s="1"/>
      <c r="AE36" s="1"/>
    </row>
    <row r="37" spans="1:31" ht="12.75">
      <c r="A37" s="17"/>
      <c r="B37" s="877" t="s">
        <v>677</v>
      </c>
      <c r="C37" s="877"/>
      <c r="D37" s="877"/>
      <c r="E37" s="877"/>
      <c r="F37" s="877"/>
      <c r="G37" s="877"/>
      <c r="H37" s="877"/>
      <c r="I37" s="877"/>
      <c r="J37" s="157" t="s">
        <v>260</v>
      </c>
      <c r="K37" s="868"/>
      <c r="L37" s="869"/>
      <c r="M37" s="870"/>
      <c r="N37" s="17"/>
      <c r="O37" s="157"/>
      <c r="P37" s="234"/>
      <c r="Q37" s="1"/>
      <c r="R37" s="1"/>
      <c r="S37" s="17"/>
      <c r="T37" s="17"/>
      <c r="U37" s="1"/>
      <c r="V37" s="1"/>
      <c r="W37" s="1"/>
      <c r="X37" s="1"/>
      <c r="Y37" s="1"/>
      <c r="Z37" s="1"/>
      <c r="AA37" s="1"/>
      <c r="AB37" s="1"/>
      <c r="AC37" s="1"/>
      <c r="AD37" s="1"/>
      <c r="AE37" s="1"/>
    </row>
    <row r="38" spans="1:31" ht="12.75">
      <c r="A38" s="17"/>
      <c r="B38" s="877" t="s">
        <v>679</v>
      </c>
      <c r="C38" s="877"/>
      <c r="D38" s="877"/>
      <c r="E38" s="877"/>
      <c r="F38" s="877"/>
      <c r="G38" s="877"/>
      <c r="H38" s="877"/>
      <c r="I38" s="877"/>
      <c r="J38" s="157" t="s">
        <v>260</v>
      </c>
      <c r="K38" s="868"/>
      <c r="L38" s="869"/>
      <c r="M38" s="870"/>
      <c r="N38" s="17"/>
      <c r="O38" s="878">
        <f>Z17</f>
        <v>0</v>
      </c>
      <c r="P38" s="879"/>
      <c r="Q38" s="233" t="s">
        <v>260</v>
      </c>
      <c r="R38" s="880">
        <f>K38*O38</f>
        <v>0</v>
      </c>
      <c r="S38" s="881"/>
      <c r="T38" s="882"/>
      <c r="U38" s="17"/>
      <c r="V38" s="17"/>
      <c r="W38" s="234"/>
      <c r="X38" s="234"/>
      <c r="Y38" s="234"/>
      <c r="Z38" s="17"/>
      <c r="AA38" s="17"/>
      <c r="AB38" s="17"/>
      <c r="AC38" s="17"/>
      <c r="AD38" s="17"/>
      <c r="AE38" s="17"/>
    </row>
    <row r="39" spans="1:31" ht="12.75">
      <c r="A39" s="17"/>
      <c r="B39" s="877" t="s">
        <v>680</v>
      </c>
      <c r="C39" s="877"/>
      <c r="D39" s="877"/>
      <c r="E39" s="877"/>
      <c r="F39" s="877"/>
      <c r="G39" s="877"/>
      <c r="H39" s="877"/>
      <c r="I39" s="877"/>
      <c r="J39" s="157" t="s">
        <v>260</v>
      </c>
      <c r="K39" s="868"/>
      <c r="L39" s="869"/>
      <c r="M39" s="870"/>
      <c r="N39" s="17"/>
      <c r="O39" s="878">
        <f>Z17</f>
        <v>0</v>
      </c>
      <c r="P39" s="879"/>
      <c r="Q39" s="233" t="s">
        <v>260</v>
      </c>
      <c r="R39" s="880">
        <f>K39*O39</f>
        <v>0</v>
      </c>
      <c r="S39" s="881"/>
      <c r="T39" s="882"/>
      <c r="U39" s="17"/>
      <c r="V39" s="17"/>
      <c r="W39" s="234"/>
      <c r="X39" s="234"/>
      <c r="Y39" s="234"/>
      <c r="Z39" s="17"/>
      <c r="AA39" s="17" t="s">
        <v>240</v>
      </c>
      <c r="AB39" s="17"/>
      <c r="AC39" s="17"/>
      <c r="AD39" s="17"/>
      <c r="AE39" s="17"/>
    </row>
    <row r="40" spans="1:31" ht="12.75">
      <c r="A40" s="17"/>
      <c r="B40" s="877" t="s">
        <v>681</v>
      </c>
      <c r="C40" s="877"/>
      <c r="D40" s="877"/>
      <c r="E40" s="877"/>
      <c r="F40" s="877"/>
      <c r="G40" s="877"/>
      <c r="H40" s="877"/>
      <c r="I40" s="877"/>
      <c r="J40" s="157" t="s">
        <v>260</v>
      </c>
      <c r="K40" s="868"/>
      <c r="L40" s="869"/>
      <c r="M40" s="870"/>
      <c r="N40" s="17"/>
      <c r="O40" s="878">
        <f>Z20</f>
        <v>0</v>
      </c>
      <c r="P40" s="879"/>
      <c r="Q40" s="233" t="s">
        <v>260</v>
      </c>
      <c r="R40" s="880">
        <f>K40*O40</f>
        <v>0</v>
      </c>
      <c r="S40" s="881"/>
      <c r="T40" s="882"/>
      <c r="U40" s="17"/>
      <c r="V40" s="17"/>
      <c r="W40" s="234"/>
      <c r="X40" s="234"/>
      <c r="Y40" s="234"/>
      <c r="Z40" s="17"/>
      <c r="AA40" s="17"/>
      <c r="AB40" s="17"/>
      <c r="AC40" s="17"/>
      <c r="AD40" s="17"/>
      <c r="AE40" s="17"/>
    </row>
    <row r="41" spans="1:31" ht="12.75">
      <c r="A41" s="17"/>
      <c r="B41" s="877" t="s">
        <v>683</v>
      </c>
      <c r="C41" s="877"/>
      <c r="D41" s="877"/>
      <c r="E41" s="877"/>
      <c r="F41" s="877"/>
      <c r="G41" s="877"/>
      <c r="H41" s="877"/>
      <c r="I41" s="877"/>
      <c r="J41" s="157" t="s">
        <v>260</v>
      </c>
      <c r="K41" s="868"/>
      <c r="L41" s="869"/>
      <c r="M41" s="870"/>
      <c r="N41" s="17"/>
      <c r="O41" s="878">
        <f>Z22</f>
        <v>0</v>
      </c>
      <c r="P41" s="879"/>
      <c r="Q41" s="233" t="s">
        <v>260</v>
      </c>
      <c r="R41" s="880">
        <f>K41*O41</f>
        <v>0</v>
      </c>
      <c r="S41" s="881"/>
      <c r="T41" s="882"/>
      <c r="U41" s="17"/>
      <c r="V41" s="17"/>
      <c r="W41" s="234"/>
      <c r="X41" s="234"/>
      <c r="Y41" s="234"/>
      <c r="Z41" s="17"/>
      <c r="AA41" s="17"/>
      <c r="AB41" s="17"/>
      <c r="AC41" s="17"/>
      <c r="AD41" s="17"/>
      <c r="AE41" s="17"/>
    </row>
    <row r="42" spans="1:31" ht="12.75">
      <c r="A42" s="17"/>
      <c r="B42" s="235" t="s">
        <v>684</v>
      </c>
      <c r="C42" s="63"/>
      <c r="D42" s="235"/>
      <c r="E42" s="235"/>
      <c r="F42" s="235"/>
      <c r="G42" s="235"/>
      <c r="H42" s="235"/>
      <c r="I42" s="235"/>
      <c r="J42" s="63"/>
      <c r="K42" s="63"/>
      <c r="L42" s="63"/>
      <c r="M42" s="63"/>
      <c r="N42" s="17"/>
      <c r="O42" s="17"/>
      <c r="P42" s="124"/>
      <c r="Q42" s="124"/>
      <c r="R42" s="234"/>
      <c r="S42" s="234"/>
      <c r="T42" s="234"/>
      <c r="U42" s="17"/>
      <c r="V42" s="17"/>
      <c r="W42" s="234"/>
      <c r="X42" s="234"/>
      <c r="Y42" s="234"/>
      <c r="Z42" s="17"/>
      <c r="AA42" s="17"/>
      <c r="AB42" s="17"/>
      <c r="AC42" s="17"/>
      <c r="AD42" s="17"/>
      <c r="AE42" s="17"/>
    </row>
    <row r="43" spans="1:31" ht="12.75">
      <c r="A43" s="17"/>
      <c r="B43" s="874"/>
      <c r="C43" s="875"/>
      <c r="D43" s="875"/>
      <c r="E43" s="875"/>
      <c r="F43" s="875"/>
      <c r="G43" s="875"/>
      <c r="H43" s="875"/>
      <c r="I43" s="876"/>
      <c r="J43" s="157" t="s">
        <v>260</v>
      </c>
      <c r="K43" s="868"/>
      <c r="L43" s="869"/>
      <c r="M43" s="870"/>
      <c r="N43" s="17"/>
      <c r="O43" s="17"/>
      <c r="P43" s="124"/>
      <c r="Q43" s="124"/>
      <c r="R43" s="124"/>
      <c r="S43" s="124"/>
      <c r="T43" s="124"/>
      <c r="U43" s="124"/>
      <c r="V43" s="157"/>
      <c r="W43" s="234"/>
      <c r="X43" s="234"/>
      <c r="Y43" s="234"/>
      <c r="Z43" s="17"/>
      <c r="AA43" s="17"/>
      <c r="AB43" s="17"/>
      <c r="AC43" s="17"/>
      <c r="AD43" s="17"/>
      <c r="AE43" s="17"/>
    </row>
    <row r="44" spans="1:31" ht="12.75">
      <c r="A44" s="17"/>
      <c r="B44" s="874"/>
      <c r="C44" s="875"/>
      <c r="D44" s="875"/>
      <c r="E44" s="875"/>
      <c r="F44" s="875"/>
      <c r="G44" s="875"/>
      <c r="H44" s="875"/>
      <c r="I44" s="876"/>
      <c r="J44" s="157" t="s">
        <v>260</v>
      </c>
      <c r="K44" s="868"/>
      <c r="L44" s="869"/>
      <c r="M44" s="870"/>
      <c r="N44" s="17"/>
      <c r="O44" s="17"/>
      <c r="P44" s="124"/>
      <c r="Q44" s="124"/>
      <c r="R44" s="124"/>
      <c r="S44" s="124"/>
      <c r="T44" s="124"/>
      <c r="U44" s="124"/>
      <c r="V44" s="157"/>
      <c r="W44" s="234"/>
      <c r="X44" s="234"/>
      <c r="Y44" s="234"/>
      <c r="Z44" s="17"/>
      <c r="AA44" s="17"/>
      <c r="AB44" s="17"/>
      <c r="AC44" s="17"/>
      <c r="AD44" s="17"/>
      <c r="AE44" s="17"/>
    </row>
    <row r="45" spans="1:31" ht="12.75">
      <c r="A45" s="17"/>
      <c r="B45" s="874"/>
      <c r="C45" s="875"/>
      <c r="D45" s="875"/>
      <c r="E45" s="875"/>
      <c r="F45" s="875"/>
      <c r="G45" s="875"/>
      <c r="H45" s="875"/>
      <c r="I45" s="876"/>
      <c r="J45" s="157" t="s">
        <v>260</v>
      </c>
      <c r="K45" s="868"/>
      <c r="L45" s="869"/>
      <c r="M45" s="870"/>
      <c r="N45" s="17"/>
      <c r="O45" s="17"/>
      <c r="P45" s="124"/>
      <c r="Q45" s="124"/>
      <c r="R45" s="124"/>
      <c r="S45" s="124"/>
      <c r="T45" s="124"/>
      <c r="U45" s="124"/>
      <c r="V45" s="157"/>
      <c r="W45" s="234"/>
      <c r="X45" s="234"/>
      <c r="Y45" s="234"/>
      <c r="Z45" s="17"/>
      <c r="AA45" s="17"/>
      <c r="AB45" s="17"/>
      <c r="AC45" s="17"/>
      <c r="AD45" s="17"/>
      <c r="AE45" s="17"/>
    </row>
    <row r="46" spans="1:31" ht="12.75">
      <c r="A46" s="17"/>
      <c r="B46" s="62"/>
      <c r="C46" s="62"/>
      <c r="D46" s="62"/>
      <c r="E46" s="62"/>
      <c r="F46" s="62"/>
      <c r="G46" s="62"/>
      <c r="H46" s="62"/>
      <c r="I46" s="62"/>
      <c r="J46" s="157"/>
      <c r="K46" s="234"/>
      <c r="L46" s="234"/>
      <c r="M46" s="234"/>
      <c r="N46" s="17"/>
      <c r="O46" s="17"/>
      <c r="P46" s="124"/>
      <c r="Q46" s="124"/>
      <c r="R46" s="124"/>
      <c r="S46" s="124"/>
      <c r="T46" s="124"/>
      <c r="U46" s="124"/>
      <c r="V46" s="157"/>
      <c r="W46" s="234"/>
      <c r="X46" s="234"/>
      <c r="Y46" s="234"/>
      <c r="Z46" s="17"/>
      <c r="AA46" s="17"/>
      <c r="AB46" s="17"/>
      <c r="AC46" s="17"/>
      <c r="AD46" s="17"/>
      <c r="AE46" s="17"/>
    </row>
    <row r="47" spans="1:31" ht="13.5">
      <c r="A47" s="225"/>
      <c r="B47" s="236" t="s">
        <v>685</v>
      </c>
      <c r="C47" s="209"/>
      <c r="D47" s="237"/>
      <c r="E47" s="237"/>
      <c r="F47" s="237"/>
      <c r="G47" s="237"/>
      <c r="H47" s="237"/>
      <c r="I47" s="237"/>
      <c r="J47" s="220"/>
      <c r="K47" s="220"/>
      <c r="L47" s="220"/>
      <c r="M47" s="220"/>
      <c r="N47" s="225"/>
      <c r="O47" s="225"/>
      <c r="P47" s="225"/>
      <c r="Q47" s="225"/>
      <c r="R47" s="225"/>
      <c r="S47" s="225"/>
      <c r="T47" s="225"/>
      <c r="U47" s="225"/>
      <c r="V47" s="225"/>
      <c r="W47" s="225"/>
      <c r="X47" s="225"/>
      <c r="Y47" s="225"/>
      <c r="Z47" s="225"/>
      <c r="AA47" s="225"/>
      <c r="AB47" s="225"/>
      <c r="AC47" s="225"/>
      <c r="AD47" s="225"/>
      <c r="AE47" s="225"/>
    </row>
    <row r="48" spans="1:31" ht="13.5">
      <c r="A48" s="225"/>
      <c r="B48" s="209" t="s">
        <v>686</v>
      </c>
      <c r="C48" s="209"/>
      <c r="D48" s="237"/>
      <c r="E48" s="237"/>
      <c r="F48" s="237"/>
      <c r="G48" s="237"/>
      <c r="H48" s="237"/>
      <c r="I48" s="237"/>
      <c r="J48" s="220"/>
      <c r="K48" s="220"/>
      <c r="L48" s="220"/>
      <c r="M48" s="220"/>
      <c r="N48" s="225"/>
      <c r="O48" s="225"/>
      <c r="P48" s="225"/>
      <c r="Q48" s="225"/>
      <c r="R48" s="225"/>
      <c r="S48" s="225"/>
      <c r="T48" s="225"/>
      <c r="U48" s="225"/>
      <c r="V48" s="225"/>
      <c r="W48" s="225"/>
      <c r="X48" s="225"/>
      <c r="Y48" s="225"/>
      <c r="Z48" s="225"/>
      <c r="AA48" s="225"/>
      <c r="AB48" s="225"/>
      <c r="AC48" s="225"/>
      <c r="AD48" s="225"/>
      <c r="AE48" s="225"/>
    </row>
    <row r="49" spans="1:31" ht="13.5">
      <c r="A49" s="225"/>
      <c r="B49" s="209" t="s">
        <v>687</v>
      </c>
      <c r="C49" s="209"/>
      <c r="D49" s="237"/>
      <c r="E49" s="237"/>
      <c r="F49" s="237"/>
      <c r="G49" s="237"/>
      <c r="H49" s="237"/>
      <c r="I49" s="237"/>
      <c r="J49" s="220"/>
      <c r="K49" s="220"/>
      <c r="L49" s="220"/>
      <c r="M49" s="220"/>
      <c r="N49" s="225"/>
      <c r="O49" s="225"/>
      <c r="P49" s="225"/>
      <c r="Q49" s="225"/>
      <c r="R49" s="225"/>
      <c r="S49" s="225"/>
      <c r="T49" s="225"/>
      <c r="U49" s="225"/>
      <c r="V49" s="225"/>
      <c r="W49" s="225"/>
      <c r="X49" s="225"/>
      <c r="Y49" s="225"/>
      <c r="Z49" s="225"/>
      <c r="AA49" s="225"/>
      <c r="AB49" s="225"/>
      <c r="AC49" s="225"/>
      <c r="AD49" s="225"/>
      <c r="AE49" s="225"/>
    </row>
    <row r="50" spans="1:31" ht="13.5">
      <c r="A50" s="225"/>
      <c r="B50" s="209" t="s">
        <v>688</v>
      </c>
      <c r="C50" s="209"/>
      <c r="D50" s="237"/>
      <c r="E50" s="237"/>
      <c r="F50" s="237"/>
      <c r="G50" s="237"/>
      <c r="H50" s="237"/>
      <c r="I50" s="237"/>
      <c r="J50" s="220"/>
      <c r="K50" s="220"/>
      <c r="L50" s="220"/>
      <c r="M50" s="220"/>
      <c r="N50" s="225"/>
      <c r="O50" s="225"/>
      <c r="P50" s="225"/>
      <c r="Q50" s="225"/>
      <c r="R50" s="225"/>
      <c r="S50" s="225"/>
      <c r="T50" s="225"/>
      <c r="U50" s="225"/>
      <c r="V50" s="225"/>
      <c r="W50" s="225"/>
      <c r="X50" s="225"/>
      <c r="Y50" s="225"/>
      <c r="Z50" s="225"/>
      <c r="AA50" s="225"/>
      <c r="AB50" s="225"/>
      <c r="AC50" s="225"/>
      <c r="AD50" s="225"/>
      <c r="AE50" s="225"/>
    </row>
    <row r="51" spans="1:31" ht="12.75">
      <c r="A51" s="225"/>
      <c r="B51" s="225"/>
      <c r="C51" s="225"/>
      <c r="D51" s="225"/>
      <c r="E51" s="225"/>
      <c r="F51" s="225"/>
      <c r="G51" s="225"/>
      <c r="H51" s="225"/>
      <c r="I51" s="225"/>
      <c r="J51" s="238"/>
      <c r="K51" s="238"/>
      <c r="L51" s="238"/>
      <c r="M51" s="238"/>
      <c r="N51" s="225"/>
      <c r="O51" s="225"/>
      <c r="P51" s="225"/>
      <c r="Q51" s="225"/>
      <c r="R51" s="225"/>
      <c r="S51" s="225"/>
      <c r="T51" s="225"/>
      <c r="U51" s="225"/>
      <c r="V51" s="225"/>
      <c r="W51" s="225"/>
      <c r="X51" s="225"/>
      <c r="Y51" s="225"/>
      <c r="Z51" s="225"/>
      <c r="AA51" s="225"/>
      <c r="AB51" s="225"/>
      <c r="AC51" s="225"/>
      <c r="AD51" s="225"/>
      <c r="AE51" s="225"/>
    </row>
    <row r="52" spans="1:31" ht="12.75">
      <c r="A52" s="225"/>
      <c r="B52" s="225" t="s">
        <v>689</v>
      </c>
      <c r="C52" s="225"/>
      <c r="D52" s="225"/>
      <c r="E52" s="225"/>
      <c r="F52" s="225"/>
      <c r="G52" s="225"/>
      <c r="H52" s="225"/>
      <c r="I52" s="225"/>
      <c r="J52" s="238"/>
      <c r="K52" s="238" t="s">
        <v>329</v>
      </c>
      <c r="L52" s="238"/>
      <c r="M52" s="238"/>
      <c r="N52" s="225"/>
      <c r="O52" s="225" t="s">
        <v>327</v>
      </c>
      <c r="P52" s="225"/>
      <c r="Q52" s="225"/>
      <c r="R52" s="225"/>
      <c r="S52" s="225"/>
      <c r="T52" s="225"/>
      <c r="U52" s="225"/>
      <c r="V52" s="225"/>
      <c r="W52" s="225"/>
      <c r="X52" s="225"/>
      <c r="Y52" s="225"/>
      <c r="Z52" s="225"/>
      <c r="AA52" s="225"/>
      <c r="AB52" s="225"/>
      <c r="AC52" s="225"/>
      <c r="AD52" s="225"/>
      <c r="AE52" s="225"/>
    </row>
    <row r="53" spans="1:31" ht="12.75">
      <c r="A53" s="225"/>
      <c r="B53" s="874"/>
      <c r="C53" s="875"/>
      <c r="D53" s="875"/>
      <c r="E53" s="875"/>
      <c r="F53" s="875"/>
      <c r="G53" s="875"/>
      <c r="H53" s="875"/>
      <c r="I53" s="876"/>
      <c r="J53" s="157" t="s">
        <v>260</v>
      </c>
      <c r="K53" s="868"/>
      <c r="L53" s="869"/>
      <c r="M53" s="870"/>
      <c r="N53" s="225"/>
      <c r="O53" s="871"/>
      <c r="P53" s="872"/>
      <c r="Q53" s="872"/>
      <c r="R53" s="873"/>
      <c r="S53" s="225"/>
      <c r="T53" s="225"/>
      <c r="U53" s="225"/>
      <c r="V53" s="225"/>
      <c r="W53" s="225"/>
      <c r="X53" s="225"/>
      <c r="Y53" s="225"/>
      <c r="Z53" s="225"/>
      <c r="AA53" s="225"/>
      <c r="AB53" s="225"/>
      <c r="AC53" s="225"/>
      <c r="AD53" s="225"/>
      <c r="AE53" s="225"/>
    </row>
    <row r="54" spans="1:31" ht="12.75">
      <c r="A54" s="225"/>
      <c r="B54" s="874"/>
      <c r="C54" s="875"/>
      <c r="D54" s="875"/>
      <c r="E54" s="875"/>
      <c r="F54" s="875"/>
      <c r="G54" s="875"/>
      <c r="H54" s="875"/>
      <c r="I54" s="876"/>
      <c r="J54" s="157" t="s">
        <v>260</v>
      </c>
      <c r="K54" s="868"/>
      <c r="L54" s="869"/>
      <c r="M54" s="870"/>
      <c r="N54" s="225"/>
      <c r="O54" s="871"/>
      <c r="P54" s="872"/>
      <c r="Q54" s="872"/>
      <c r="R54" s="873"/>
      <c r="S54" s="225"/>
      <c r="T54" s="225"/>
      <c r="U54" s="225"/>
      <c r="V54" s="225"/>
      <c r="W54" s="225"/>
      <c r="X54" s="225"/>
      <c r="Y54" s="225"/>
      <c r="Z54" s="225"/>
      <c r="AA54" s="225"/>
      <c r="AB54" s="225"/>
      <c r="AC54" s="225"/>
      <c r="AD54" s="225"/>
      <c r="AE54" s="225"/>
    </row>
    <row r="55" spans="1:31" ht="12.75">
      <c r="A55" s="225"/>
      <c r="B55" s="874"/>
      <c r="C55" s="875"/>
      <c r="D55" s="875"/>
      <c r="E55" s="875"/>
      <c r="F55" s="875"/>
      <c r="G55" s="875"/>
      <c r="H55" s="875"/>
      <c r="I55" s="876"/>
      <c r="J55" s="157" t="s">
        <v>260</v>
      </c>
      <c r="K55" s="868"/>
      <c r="L55" s="869"/>
      <c r="M55" s="870"/>
      <c r="N55" s="225"/>
      <c r="O55" s="871"/>
      <c r="P55" s="872"/>
      <c r="Q55" s="872"/>
      <c r="R55" s="873"/>
      <c r="S55" s="225"/>
      <c r="T55" s="225"/>
      <c r="U55" s="225"/>
      <c r="V55" s="225"/>
      <c r="W55" s="225"/>
      <c r="X55" s="225"/>
      <c r="Y55" s="225"/>
      <c r="Z55" s="225"/>
      <c r="AA55" s="225"/>
      <c r="AB55" s="225"/>
      <c r="AC55" s="225"/>
      <c r="AD55" s="225"/>
      <c r="AE55" s="225"/>
    </row>
    <row r="56" spans="1:31" ht="12.75">
      <c r="A56" s="225"/>
      <c r="B56" s="874"/>
      <c r="C56" s="875"/>
      <c r="D56" s="875"/>
      <c r="E56" s="875"/>
      <c r="F56" s="875"/>
      <c r="G56" s="875"/>
      <c r="H56" s="875"/>
      <c r="I56" s="876"/>
      <c r="J56" s="157" t="s">
        <v>260</v>
      </c>
      <c r="K56" s="868"/>
      <c r="L56" s="869"/>
      <c r="M56" s="870"/>
      <c r="N56" s="225"/>
      <c r="O56" s="871"/>
      <c r="P56" s="872"/>
      <c r="Q56" s="872"/>
      <c r="R56" s="873"/>
      <c r="S56" s="225"/>
      <c r="T56" s="225"/>
      <c r="U56" s="225"/>
      <c r="V56" s="225"/>
      <c r="W56" s="225"/>
      <c r="X56" s="225"/>
      <c r="Y56" s="225"/>
      <c r="Z56" s="225"/>
      <c r="AA56" s="225"/>
      <c r="AB56" s="225"/>
      <c r="AC56" s="225"/>
      <c r="AD56" s="225"/>
      <c r="AE56" s="225"/>
    </row>
    <row r="57" spans="1:31" ht="12.75">
      <c r="A57" s="225"/>
      <c r="B57" s="874"/>
      <c r="C57" s="875"/>
      <c r="D57" s="875"/>
      <c r="E57" s="875"/>
      <c r="F57" s="875"/>
      <c r="G57" s="875"/>
      <c r="H57" s="875"/>
      <c r="I57" s="876"/>
      <c r="J57" s="157" t="s">
        <v>260</v>
      </c>
      <c r="K57" s="868"/>
      <c r="L57" s="869"/>
      <c r="M57" s="870"/>
      <c r="N57" s="225"/>
      <c r="O57" s="871"/>
      <c r="P57" s="872"/>
      <c r="Q57" s="872"/>
      <c r="R57" s="873"/>
      <c r="S57" s="225"/>
      <c r="T57" s="225"/>
      <c r="U57" s="225"/>
      <c r="V57" s="225"/>
      <c r="W57" s="225"/>
      <c r="X57" s="225"/>
      <c r="Y57" s="225"/>
      <c r="Z57" s="225"/>
      <c r="AA57" s="225"/>
      <c r="AB57" s="225"/>
      <c r="AC57" s="225"/>
      <c r="AD57" s="225"/>
      <c r="AE57" s="225"/>
    </row>
    <row r="58" spans="1:31" ht="12.75">
      <c r="A58" s="225"/>
      <c r="B58" s="225"/>
      <c r="C58" s="225"/>
      <c r="D58" s="225"/>
      <c r="E58" s="225"/>
      <c r="F58" s="225"/>
      <c r="G58" s="225"/>
      <c r="H58" s="225"/>
      <c r="I58" s="225"/>
      <c r="J58" s="238"/>
      <c r="K58" s="238"/>
      <c r="L58" s="238"/>
      <c r="M58" s="238"/>
      <c r="N58" s="225"/>
      <c r="O58" s="225"/>
      <c r="P58" s="225"/>
      <c r="Q58" s="225"/>
      <c r="R58" s="225"/>
      <c r="S58" s="225"/>
      <c r="T58" s="225"/>
      <c r="U58" s="225"/>
      <c r="V58" s="225"/>
      <c r="W58" s="225"/>
      <c r="X58" s="225"/>
      <c r="Y58" s="225"/>
      <c r="Z58" s="225"/>
      <c r="AA58" s="225"/>
      <c r="AB58" s="225"/>
      <c r="AC58" s="225"/>
      <c r="AD58" s="225"/>
      <c r="AE58" s="225"/>
    </row>
    <row r="59" spans="1:31" ht="15.75">
      <c r="A59" s="83" t="s">
        <v>690</v>
      </c>
      <c r="B59" s="84"/>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223"/>
    </row>
    <row r="60" spans="1:31" ht="12.75">
      <c r="A60" s="209"/>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row>
    <row r="61" spans="1:31" ht="12.75">
      <c r="A61" s="209"/>
      <c r="B61" s="209" t="s">
        <v>129</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row>
    <row r="62" spans="1:31" ht="12.75">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row>
    <row r="63" spans="1:31" ht="12.75">
      <c r="A63" s="3"/>
      <c r="B63" s="3"/>
      <c r="C63" s="26" t="s">
        <v>642</v>
      </c>
      <c r="D63" s="3"/>
      <c r="E63" s="3"/>
      <c r="F63" s="3"/>
      <c r="G63" s="3"/>
      <c r="H63" s="124"/>
      <c r="I63" s="3"/>
      <c r="J63" s="124"/>
      <c r="K63" s="221"/>
      <c r="L63" s="3"/>
      <c r="M63" s="8"/>
      <c r="N63" s="8"/>
      <c r="O63" s="8"/>
      <c r="P63" s="3"/>
      <c r="Q63" s="3"/>
      <c r="R63" s="3"/>
      <c r="S63" s="3"/>
      <c r="T63" s="3"/>
      <c r="U63" s="3"/>
      <c r="V63" s="3"/>
      <c r="W63" s="3"/>
      <c r="X63" s="3"/>
      <c r="Y63" s="3"/>
      <c r="Z63" s="3"/>
      <c r="AA63" s="3"/>
      <c r="AB63" s="3"/>
      <c r="AC63" s="3"/>
      <c r="AD63" s="3"/>
      <c r="AE63" s="3"/>
    </row>
    <row r="64" spans="1:31" ht="12.75">
      <c r="A64" s="3"/>
      <c r="B64" s="3"/>
      <c r="C64" s="6" t="s">
        <v>260</v>
      </c>
      <c r="D64" s="767"/>
      <c r="E64" s="768"/>
      <c r="F64" s="768"/>
      <c r="G64" s="768"/>
      <c r="H64" s="769"/>
      <c r="I64" s="124"/>
      <c r="J64" s="221" t="s">
        <v>643</v>
      </c>
      <c r="K64" s="124"/>
      <c r="L64" s="124"/>
      <c r="M64" s="3"/>
      <c r="N64" s="3"/>
      <c r="O64" s="3"/>
      <c r="P64" s="3"/>
      <c r="Q64" s="3"/>
      <c r="R64" s="3"/>
      <c r="S64" s="3"/>
      <c r="T64" s="3"/>
      <c r="U64" s="3"/>
      <c r="V64" s="3"/>
      <c r="W64" s="3"/>
      <c r="X64" s="3"/>
      <c r="Y64" s="3"/>
      <c r="Z64" s="3"/>
      <c r="AA64" s="3"/>
      <c r="AB64" s="3"/>
      <c r="AC64" s="3"/>
      <c r="AD64" s="3"/>
      <c r="AE64" s="3"/>
    </row>
    <row r="65" spans="1:31" ht="12.75">
      <c r="A65" s="3"/>
      <c r="B65" s="3"/>
      <c r="C65" s="6" t="s">
        <v>260</v>
      </c>
      <c r="D65" s="767"/>
      <c r="E65" s="768"/>
      <c r="F65" s="768"/>
      <c r="G65" s="768"/>
      <c r="H65" s="769"/>
      <c r="I65" s="124"/>
      <c r="J65" s="221" t="s">
        <v>644</v>
      </c>
      <c r="K65" s="124"/>
      <c r="L65" s="124"/>
      <c r="M65" s="3"/>
      <c r="N65" s="3"/>
      <c r="O65" s="3"/>
      <c r="P65" s="3"/>
      <c r="Q65" s="3"/>
      <c r="R65" s="3"/>
      <c r="S65" s="3"/>
      <c r="T65" s="3"/>
      <c r="U65" s="3"/>
      <c r="V65" s="3"/>
      <c r="W65" s="3"/>
      <c r="X65" s="3"/>
      <c r="Y65" s="3"/>
      <c r="Z65" s="3"/>
      <c r="AA65" s="3"/>
      <c r="AB65" s="3"/>
      <c r="AC65" s="3"/>
      <c r="AD65" s="3"/>
      <c r="AE65" s="3"/>
    </row>
    <row r="66" spans="1:31" ht="12.75">
      <c r="A66" s="3"/>
      <c r="B66" s="3"/>
      <c r="C66" s="6" t="s">
        <v>260</v>
      </c>
      <c r="D66" s="767"/>
      <c r="E66" s="768"/>
      <c r="F66" s="768"/>
      <c r="G66" s="768"/>
      <c r="H66" s="769"/>
      <c r="I66" s="124"/>
      <c r="J66" s="221" t="s">
        <v>645</v>
      </c>
      <c r="K66" s="124"/>
      <c r="L66" s="124"/>
      <c r="M66" s="3"/>
      <c r="N66" s="3"/>
      <c r="O66" s="3"/>
      <c r="P66" s="3"/>
      <c r="Q66" s="3"/>
      <c r="R66" s="3"/>
      <c r="S66" s="3"/>
      <c r="T66" s="3"/>
      <c r="U66" s="3"/>
      <c r="V66" s="3"/>
      <c r="W66" s="3"/>
      <c r="X66" s="3"/>
      <c r="Y66" s="3"/>
      <c r="Z66" s="3"/>
      <c r="AA66" s="3"/>
      <c r="AB66" s="3"/>
      <c r="AC66" s="3"/>
      <c r="AD66" s="3"/>
      <c r="AE66" s="3"/>
    </row>
    <row r="67" spans="1:31" ht="12.75">
      <c r="A67" s="3"/>
      <c r="B67" s="3"/>
      <c r="C67" s="6"/>
      <c r="D67" s="239"/>
      <c r="E67" s="239"/>
      <c r="F67" s="239"/>
      <c r="G67" s="239"/>
      <c r="H67" s="239"/>
      <c r="I67" s="124"/>
      <c r="J67" s="221"/>
      <c r="K67" s="124"/>
      <c r="L67" s="124"/>
      <c r="M67" s="3"/>
      <c r="N67" s="3"/>
      <c r="O67" s="3"/>
      <c r="P67" s="3"/>
      <c r="Q67" s="3"/>
      <c r="R67" s="3"/>
      <c r="S67" s="3"/>
      <c r="T67" s="3"/>
      <c r="U67" s="3"/>
      <c r="V67" s="3"/>
      <c r="W67" s="3"/>
      <c r="X67" s="3"/>
      <c r="Y67" s="3"/>
      <c r="Z67" s="3"/>
      <c r="AA67" s="3"/>
      <c r="AB67" s="3"/>
      <c r="AC67" s="3"/>
      <c r="AD67" s="3"/>
      <c r="AE67" s="3"/>
    </row>
    <row r="68" spans="1:31" ht="12.75">
      <c r="A68" s="3"/>
      <c r="B68" s="3"/>
      <c r="C68" s="6" t="s">
        <v>260</v>
      </c>
      <c r="D68" s="767">
        <f>SUM(D64:H66)</f>
        <v>0</v>
      </c>
      <c r="E68" s="768"/>
      <c r="F68" s="768"/>
      <c r="G68" s="768"/>
      <c r="H68" s="769"/>
      <c r="I68" s="124" t="s">
        <v>430</v>
      </c>
      <c r="J68" s="221" t="s">
        <v>646</v>
      </c>
      <c r="K68" s="124"/>
      <c r="L68" s="124"/>
      <c r="M68" s="3"/>
      <c r="N68" s="3"/>
      <c r="O68" s="3"/>
      <c r="P68" s="3"/>
      <c r="Q68" s="3"/>
      <c r="R68" s="3"/>
      <c r="S68" s="3"/>
      <c r="T68" s="3"/>
      <c r="U68" s="3"/>
      <c r="V68" s="3"/>
      <c r="W68" s="3"/>
      <c r="X68" s="3"/>
      <c r="Y68" s="3"/>
      <c r="Z68" s="3"/>
      <c r="AA68" s="3"/>
      <c r="AB68" s="3"/>
      <c r="AC68" s="3"/>
      <c r="AD68" s="3"/>
      <c r="AE68" s="3"/>
    </row>
    <row r="69" spans="1:31" ht="12.75">
      <c r="A69" s="3"/>
      <c r="B69" s="3"/>
      <c r="C69" s="26"/>
      <c r="D69" s="124"/>
      <c r="E69" s="124"/>
      <c r="F69" s="124"/>
      <c r="G69" s="124"/>
      <c r="H69" s="124"/>
      <c r="I69" s="124"/>
      <c r="J69" s="221"/>
      <c r="K69" s="124"/>
      <c r="L69" s="124"/>
      <c r="M69" s="3"/>
      <c r="N69" s="3"/>
      <c r="O69" s="3"/>
      <c r="P69" s="3"/>
      <c r="Q69" s="3"/>
      <c r="R69" s="3"/>
      <c r="S69" s="3"/>
      <c r="T69" s="3"/>
      <c r="U69" s="3"/>
      <c r="V69" s="3"/>
      <c r="W69" s="3"/>
      <c r="X69" s="3"/>
      <c r="Y69" s="3"/>
      <c r="Z69" s="3"/>
      <c r="AA69" s="3"/>
      <c r="AB69" s="3"/>
      <c r="AC69" s="3"/>
      <c r="AD69" s="3"/>
      <c r="AE69" s="3"/>
    </row>
    <row r="70" spans="1:31" ht="12.75">
      <c r="A70" s="3"/>
      <c r="B70" s="3"/>
      <c r="C70" s="26"/>
      <c r="D70" s="17" t="s">
        <v>691</v>
      </c>
      <c r="E70" s="124"/>
      <c r="F70" s="124"/>
      <c r="G70" s="124"/>
      <c r="H70" s="124"/>
      <c r="I70" s="124"/>
      <c r="J70" s="221"/>
      <c r="K70" s="124"/>
      <c r="L70" s="124"/>
      <c r="M70" s="3"/>
      <c r="N70" s="3"/>
      <c r="O70" s="3"/>
      <c r="P70" s="3"/>
      <c r="Q70" s="3"/>
      <c r="R70" s="3"/>
      <c r="S70" s="3"/>
      <c r="T70" s="3"/>
      <c r="U70" s="3"/>
      <c r="V70" s="3"/>
      <c r="W70" s="3"/>
      <c r="X70" s="3"/>
      <c r="Y70" s="3"/>
      <c r="Z70" s="3"/>
      <c r="AA70" s="3"/>
      <c r="AB70" s="3"/>
      <c r="AC70" s="3"/>
      <c r="AD70" s="3"/>
      <c r="AE70" s="3"/>
    </row>
    <row r="71" spans="1:31" ht="12.75">
      <c r="A71" s="3"/>
      <c r="B71" s="3"/>
      <c r="C71" s="3"/>
      <c r="D71" s="3" t="s">
        <v>692</v>
      </c>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ht="12.75">
      <c r="A73" s="3"/>
      <c r="B73" s="3"/>
      <c r="C73" s="26" t="s">
        <v>647</v>
      </c>
      <c r="D73" s="3"/>
      <c r="E73" s="3"/>
      <c r="F73" s="3"/>
      <c r="G73" s="3"/>
      <c r="H73" s="3"/>
      <c r="I73" s="3"/>
      <c r="J73" s="3"/>
      <c r="K73" s="3"/>
      <c r="L73" s="8"/>
      <c r="M73" s="8"/>
      <c r="N73" s="8"/>
      <c r="O73" s="8"/>
      <c r="P73" s="8"/>
      <c r="Q73" s="3"/>
      <c r="R73" s="3"/>
      <c r="S73" s="3"/>
      <c r="T73" s="3"/>
      <c r="U73" s="3"/>
      <c r="V73" s="3"/>
      <c r="W73" s="3"/>
      <c r="X73" s="3"/>
      <c r="Y73" s="3"/>
      <c r="Z73" s="3"/>
      <c r="AA73" s="3"/>
      <c r="AB73" s="3"/>
      <c r="AC73" s="3"/>
      <c r="AD73" s="3"/>
      <c r="AE73" s="3"/>
    </row>
    <row r="74" spans="1:31" ht="12.75">
      <c r="A74" s="3"/>
      <c r="B74" s="3"/>
      <c r="C74" s="6" t="s">
        <v>260</v>
      </c>
      <c r="D74" s="770"/>
      <c r="E74" s="771"/>
      <c r="F74" s="771"/>
      <c r="G74" s="771"/>
      <c r="H74" s="772"/>
      <c r="I74" s="3"/>
      <c r="J74" s="3" t="s">
        <v>651</v>
      </c>
      <c r="K74" s="3"/>
      <c r="L74" s="124"/>
      <c r="M74" s="124"/>
      <c r="N74" s="124"/>
      <c r="O74" s="124"/>
      <c r="P74" s="124"/>
      <c r="Q74" s="3"/>
      <c r="R74" s="3"/>
      <c r="S74" s="3"/>
      <c r="T74" s="3"/>
      <c r="U74" s="3"/>
      <c r="V74" s="3"/>
      <c r="W74" s="3"/>
      <c r="X74" s="3"/>
      <c r="Y74" s="3"/>
      <c r="Z74" s="3"/>
      <c r="AA74" s="3"/>
      <c r="AB74" s="3"/>
      <c r="AC74" s="3"/>
      <c r="AD74" s="3"/>
      <c r="AE74" s="3"/>
    </row>
    <row r="75" spans="1:31"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ht="12.75">
      <c r="A77" s="3"/>
      <c r="B77" s="3"/>
      <c r="C77" s="26" t="s">
        <v>130</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ht="12.75">
      <c r="A78" s="3"/>
      <c r="B78" s="3"/>
      <c r="C78" s="6" t="s">
        <v>260</v>
      </c>
      <c r="D78" s="767"/>
      <c r="E78" s="768"/>
      <c r="F78" s="768"/>
      <c r="G78" s="768"/>
      <c r="H78" s="769"/>
      <c r="I78" s="124"/>
      <c r="J78" s="221" t="s">
        <v>131</v>
      </c>
      <c r="K78" s="124"/>
      <c r="L78" s="124"/>
      <c r="M78" s="3"/>
      <c r="N78" s="3"/>
      <c r="O78" s="3"/>
      <c r="P78" s="3"/>
      <c r="Q78" s="3"/>
      <c r="R78" s="3"/>
      <c r="S78" s="3"/>
      <c r="T78" s="3"/>
      <c r="U78" s="3"/>
      <c r="V78" s="3"/>
      <c r="W78" s="3"/>
      <c r="X78" s="3"/>
      <c r="Y78" s="3"/>
      <c r="Z78" s="3"/>
      <c r="AA78" s="3"/>
      <c r="AB78" s="3"/>
      <c r="AC78" s="3"/>
      <c r="AD78" s="3"/>
      <c r="AE78" s="3"/>
    </row>
    <row r="79" spans="1:31"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ht="12.75">
      <c r="A82" s="3"/>
      <c r="B82" s="3"/>
      <c r="C82" s="3" t="s">
        <v>693</v>
      </c>
      <c r="D82" s="3"/>
      <c r="E82" s="3"/>
      <c r="F82" s="3"/>
      <c r="G82" s="3"/>
      <c r="H82" s="3"/>
      <c r="I82" s="3"/>
      <c r="J82" s="682" t="s">
        <v>694</v>
      </c>
      <c r="K82" s="682"/>
      <c r="L82" s="682"/>
      <c r="M82" s="682"/>
      <c r="N82" s="682"/>
      <c r="O82" s="682"/>
      <c r="P82" s="682"/>
      <c r="Q82" s="682"/>
      <c r="R82" s="682"/>
      <c r="S82" s="682"/>
      <c r="T82" s="682"/>
      <c r="U82" s="682"/>
      <c r="V82" s="682"/>
      <c r="W82" s="3"/>
      <c r="X82" s="3"/>
      <c r="Y82" s="3"/>
      <c r="Z82" s="3"/>
      <c r="AA82" s="3"/>
      <c r="AB82" s="3"/>
      <c r="AC82" s="3"/>
      <c r="AD82" s="3"/>
      <c r="AE82" s="3"/>
    </row>
    <row r="83" spans="1:31" ht="12.75">
      <c r="A83" s="3"/>
      <c r="B83" s="3"/>
      <c r="C83" s="26"/>
      <c r="D83" s="3"/>
      <c r="E83" s="3"/>
      <c r="F83" s="3"/>
      <c r="G83" s="3"/>
      <c r="H83" s="3"/>
      <c r="I83" s="3"/>
      <c r="J83" s="3"/>
      <c r="K83" s="3"/>
      <c r="L83" s="124"/>
      <c r="M83" s="124"/>
      <c r="N83" s="124"/>
      <c r="O83" s="124"/>
      <c r="P83" s="124"/>
      <c r="Q83" s="3"/>
      <c r="R83" s="3"/>
      <c r="S83" s="3"/>
      <c r="T83" s="3"/>
      <c r="U83" s="3"/>
      <c r="V83" s="3"/>
      <c r="W83" s="3"/>
      <c r="X83" s="3"/>
      <c r="Y83" s="3"/>
      <c r="Z83" s="3"/>
      <c r="AA83" s="3"/>
      <c r="AB83" s="3"/>
      <c r="AC83" s="3"/>
      <c r="AD83" s="3"/>
      <c r="AE83" s="3"/>
    </row>
    <row r="84" spans="1:31"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s="56" customFormat="1" ht="12.75">
      <c r="A85" s="26"/>
      <c r="B85" s="26"/>
      <c r="C85" s="568" t="s">
        <v>339</v>
      </c>
      <c r="D85" s="568"/>
      <c r="E85" s="568"/>
      <c r="F85" s="568"/>
      <c r="G85" s="568"/>
      <c r="H85" s="568"/>
      <c r="I85" s="568"/>
      <c r="J85" s="568"/>
      <c r="K85" s="568"/>
      <c r="L85" s="568"/>
      <c r="M85" s="568"/>
      <c r="N85" s="26"/>
      <c r="O85" s="26"/>
      <c r="P85" s="26"/>
      <c r="Q85" s="26"/>
      <c r="R85" s="26"/>
      <c r="S85" s="26"/>
      <c r="T85" s="26"/>
      <c r="U85" s="26"/>
      <c r="V85" s="26"/>
      <c r="W85" s="26"/>
      <c r="X85" s="26"/>
      <c r="Y85" s="26"/>
      <c r="Z85" s="26"/>
      <c r="AA85" s="26"/>
      <c r="AB85" s="26"/>
      <c r="AC85" s="26"/>
      <c r="AD85" s="26"/>
      <c r="AE85" s="26"/>
    </row>
  </sheetData>
  <sheetProtection/>
  <mergeCells count="86">
    <mergeCell ref="B26:I26"/>
    <mergeCell ref="K26:M26"/>
    <mergeCell ref="A1:AE1"/>
    <mergeCell ref="Y2:AA2"/>
    <mergeCell ref="E6:N6"/>
    <mergeCell ref="T6:AC6"/>
    <mergeCell ref="AB9:AC9"/>
    <mergeCell ref="H11:AD11"/>
    <mergeCell ref="Y13:AD13"/>
    <mergeCell ref="Q15:V15"/>
    <mergeCell ref="Z17:AA17"/>
    <mergeCell ref="N23:P23"/>
    <mergeCell ref="N24:Q24"/>
    <mergeCell ref="B27:I27"/>
    <mergeCell ref="K27:M27"/>
    <mergeCell ref="B28:I28"/>
    <mergeCell ref="K28:M28"/>
    <mergeCell ref="B29:I29"/>
    <mergeCell ref="K29:M29"/>
    <mergeCell ref="B30:I30"/>
    <mergeCell ref="K30:M30"/>
    <mergeCell ref="O30:P30"/>
    <mergeCell ref="R30:T30"/>
    <mergeCell ref="B31:I31"/>
    <mergeCell ref="K31:M31"/>
    <mergeCell ref="B32:I32"/>
    <mergeCell ref="K32:M32"/>
    <mergeCell ref="B34:I34"/>
    <mergeCell ref="K34:M34"/>
    <mergeCell ref="B33:I33"/>
    <mergeCell ref="K33:M33"/>
    <mergeCell ref="O34:P34"/>
    <mergeCell ref="R34:T34"/>
    <mergeCell ref="B35:I35"/>
    <mergeCell ref="K35:M35"/>
    <mergeCell ref="O35:P35"/>
    <mergeCell ref="R35:T35"/>
    <mergeCell ref="B36:I36"/>
    <mergeCell ref="K36:M36"/>
    <mergeCell ref="B37:I37"/>
    <mergeCell ref="K37:M37"/>
    <mergeCell ref="B38:I38"/>
    <mergeCell ref="K38:M38"/>
    <mergeCell ref="O38:P38"/>
    <mergeCell ref="R38:T38"/>
    <mergeCell ref="B39:I39"/>
    <mergeCell ref="K39:M39"/>
    <mergeCell ref="O39:P39"/>
    <mergeCell ref="R39:T39"/>
    <mergeCell ref="B40:I40"/>
    <mergeCell ref="K40:M40"/>
    <mergeCell ref="O40:P40"/>
    <mergeCell ref="R40:T40"/>
    <mergeCell ref="B41:I41"/>
    <mergeCell ref="K41:M41"/>
    <mergeCell ref="O41:P41"/>
    <mergeCell ref="R41:T41"/>
    <mergeCell ref="B43:I43"/>
    <mergeCell ref="K43:M43"/>
    <mergeCell ref="B44:I44"/>
    <mergeCell ref="K44:M44"/>
    <mergeCell ref="B45:I45"/>
    <mergeCell ref="K45:M45"/>
    <mergeCell ref="B53:I53"/>
    <mergeCell ref="K53:M53"/>
    <mergeCell ref="O53:R53"/>
    <mergeCell ref="B54:I54"/>
    <mergeCell ref="K54:M54"/>
    <mergeCell ref="O54:R54"/>
    <mergeCell ref="B55:I55"/>
    <mergeCell ref="K55:M55"/>
    <mergeCell ref="D78:H78"/>
    <mergeCell ref="J82:V82"/>
    <mergeCell ref="B57:I57"/>
    <mergeCell ref="O55:R55"/>
    <mergeCell ref="B56:I56"/>
    <mergeCell ref="K56:M56"/>
    <mergeCell ref="O56:R56"/>
    <mergeCell ref="K57:M57"/>
    <mergeCell ref="O57:R57"/>
    <mergeCell ref="D64:H64"/>
    <mergeCell ref="C85:M85"/>
    <mergeCell ref="D65:H65"/>
    <mergeCell ref="D66:H66"/>
    <mergeCell ref="D68:H68"/>
    <mergeCell ref="D74:H74"/>
  </mergeCells>
  <hyperlinks>
    <hyperlink ref="C85:M85" location="Questionnaire!A1" display="Click here to go back to questionnaire"/>
    <hyperlink ref="J82:V82" r:id="rId1" display="IRS Publication 527:  Residential Rental Property"/>
  </hyperlinks>
  <printOptions/>
  <pageMargins left="0.25" right="0.25" top="0.25" bottom="0.25" header="0.5" footer="0.5"/>
  <pageSetup horizontalDpi="600" verticalDpi="600" orientation="portrait" r:id="rId3"/>
  <rowBreaks count="1" manualBreakCount="1">
    <brk id="58" max="255" man="1"/>
  </rowBreaks>
  <legacyDrawing r:id="rId2"/>
</worksheet>
</file>

<file path=xl/worksheets/sheet7.xml><?xml version="1.0" encoding="utf-8"?>
<worksheet xmlns="http://schemas.openxmlformats.org/spreadsheetml/2006/main" xmlns:r="http://schemas.openxmlformats.org/officeDocument/2006/relationships">
  <sheetPr>
    <tabColor indexed="42"/>
  </sheetPr>
  <dimension ref="A1:AI133"/>
  <sheetViews>
    <sheetView zoomScalePageLayoutView="0" workbookViewId="0" topLeftCell="A1">
      <selection activeCell="K20" sqref="K20:M20"/>
    </sheetView>
  </sheetViews>
  <sheetFormatPr defaultColWidth="9.140625" defaultRowHeight="12.75"/>
  <cols>
    <col min="1" max="31" width="3.28125" style="0" customWidth="1"/>
    <col min="32" max="32" width="3.28125" style="56" customWidth="1"/>
  </cols>
  <sheetData>
    <row r="1" spans="1:31" ht="12.75">
      <c r="A1" s="886" t="s">
        <v>134</v>
      </c>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row>
    <row r="2" spans="1:32" s="493" customFormat="1" ht="23.25">
      <c r="A2" s="490"/>
      <c r="B2" s="490"/>
      <c r="C2" s="490"/>
      <c r="D2" s="490"/>
      <c r="E2" s="490" t="s">
        <v>585</v>
      </c>
      <c r="F2" s="490"/>
      <c r="G2" s="491"/>
      <c r="H2" s="490"/>
      <c r="I2" s="490"/>
      <c r="J2" s="491"/>
      <c r="K2" s="490"/>
      <c r="L2" s="490"/>
      <c r="M2" s="490"/>
      <c r="N2" s="490"/>
      <c r="O2" s="490"/>
      <c r="P2" s="490"/>
      <c r="Q2" s="490"/>
      <c r="R2" s="490"/>
      <c r="S2" s="490"/>
      <c r="T2" s="490"/>
      <c r="U2" s="490"/>
      <c r="V2" s="490"/>
      <c r="W2" s="490"/>
      <c r="X2" s="490"/>
      <c r="Y2" s="490"/>
      <c r="Z2" s="490"/>
      <c r="AA2" s="490"/>
      <c r="AB2" s="490"/>
      <c r="AC2" s="490"/>
      <c r="AD2" s="490"/>
      <c r="AE2" s="490"/>
      <c r="AF2" s="492"/>
    </row>
    <row r="3" spans="1:32" ht="18">
      <c r="A3" s="188"/>
      <c r="B3" s="188"/>
      <c r="C3" s="188"/>
      <c r="D3" s="188"/>
      <c r="E3" s="188"/>
      <c r="F3" s="188"/>
      <c r="G3" s="189"/>
      <c r="H3" s="188"/>
      <c r="I3" s="188"/>
      <c r="J3" s="188"/>
      <c r="K3" s="126" t="s">
        <v>478</v>
      </c>
      <c r="L3" s="27"/>
      <c r="M3" s="188"/>
      <c r="N3" s="188"/>
      <c r="O3" s="188"/>
      <c r="P3" s="188"/>
      <c r="Q3" s="188"/>
      <c r="R3" s="188"/>
      <c r="S3" s="188"/>
      <c r="T3" s="188"/>
      <c r="U3" s="188"/>
      <c r="V3" s="188"/>
      <c r="W3" s="188"/>
      <c r="X3" s="188"/>
      <c r="Y3" s="188"/>
      <c r="Z3" s="188"/>
      <c r="AA3" s="188"/>
      <c r="AB3" s="188"/>
      <c r="AC3" s="188"/>
      <c r="AD3" s="188"/>
      <c r="AE3" s="188"/>
      <c r="AF3" s="27"/>
    </row>
    <row r="4" spans="1:32" ht="12.7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ht="12.75">
      <c r="A5" s="127"/>
      <c r="B5" s="127" t="s">
        <v>365</v>
      </c>
      <c r="C5" s="2"/>
      <c r="D5" s="2"/>
      <c r="E5" s="737" t="str">
        <f>CONCATENATE(Questionnaire!G17," ",Questionnaire!G16)</f>
        <v> </v>
      </c>
      <c r="F5" s="738"/>
      <c r="G5" s="738"/>
      <c r="H5" s="738"/>
      <c r="I5" s="738"/>
      <c r="J5" s="738"/>
      <c r="K5" s="738"/>
      <c r="L5" s="738"/>
      <c r="M5" s="738"/>
      <c r="N5" s="739"/>
      <c r="O5" s="124"/>
      <c r="P5" s="3"/>
      <c r="Q5" s="2" t="s">
        <v>366</v>
      </c>
      <c r="R5" s="2"/>
      <c r="S5" s="2"/>
      <c r="T5" s="737" t="str">
        <f>CONCATENATE(Questionnaire!W17," ",Questionnaire!W16)</f>
        <v> </v>
      </c>
      <c r="U5" s="738"/>
      <c r="V5" s="738"/>
      <c r="W5" s="738"/>
      <c r="X5" s="738"/>
      <c r="Y5" s="738"/>
      <c r="Z5" s="738"/>
      <c r="AA5" s="738"/>
      <c r="AB5" s="738"/>
      <c r="AC5" s="739"/>
      <c r="AD5" s="124"/>
      <c r="AE5" s="124"/>
      <c r="AF5" s="27"/>
    </row>
    <row r="6" spans="1:32" ht="12.75">
      <c r="A6" s="127"/>
      <c r="B6" s="127"/>
      <c r="C6" s="2"/>
      <c r="D6" s="2"/>
      <c r="E6" s="124"/>
      <c r="F6" s="124"/>
      <c r="G6" s="124"/>
      <c r="H6" s="124"/>
      <c r="I6" s="124"/>
      <c r="J6" s="124"/>
      <c r="K6" s="124"/>
      <c r="L6" s="124"/>
      <c r="M6" s="124"/>
      <c r="N6" s="124"/>
      <c r="O6" s="124"/>
      <c r="P6" s="3"/>
      <c r="Q6" s="2"/>
      <c r="R6" s="2"/>
      <c r="S6" s="2"/>
      <c r="T6" s="124"/>
      <c r="U6" s="124"/>
      <c r="V6" s="124"/>
      <c r="W6" s="124"/>
      <c r="X6" s="124"/>
      <c r="Y6" s="124"/>
      <c r="Z6" s="124"/>
      <c r="AA6" s="124"/>
      <c r="AB6" s="124"/>
      <c r="AC6" s="124"/>
      <c r="AD6" s="124"/>
      <c r="AE6" s="124"/>
      <c r="AF6" s="27"/>
    </row>
    <row r="7" spans="1:32" ht="12.75">
      <c r="A7" s="127"/>
      <c r="B7" s="127" t="s">
        <v>276</v>
      </c>
      <c r="C7" s="2"/>
      <c r="D7" s="2"/>
      <c r="E7" s="737">
        <f>Questionnaire!G22</f>
        <v>0</v>
      </c>
      <c r="F7" s="738"/>
      <c r="G7" s="738"/>
      <c r="H7" s="738"/>
      <c r="I7" s="738"/>
      <c r="J7" s="738"/>
      <c r="K7" s="738"/>
      <c r="L7" s="738"/>
      <c r="M7" s="738"/>
      <c r="N7" s="739"/>
      <c r="O7" s="124"/>
      <c r="P7" s="3"/>
      <c r="Q7" s="127" t="s">
        <v>276</v>
      </c>
      <c r="R7" s="2"/>
      <c r="S7" s="2"/>
      <c r="T7" s="737">
        <f>Questionnaire!W22</f>
        <v>0</v>
      </c>
      <c r="U7" s="738"/>
      <c r="V7" s="738"/>
      <c r="W7" s="738"/>
      <c r="X7" s="738"/>
      <c r="Y7" s="738"/>
      <c r="Z7" s="738"/>
      <c r="AA7" s="738"/>
      <c r="AB7" s="738"/>
      <c r="AC7" s="739"/>
      <c r="AD7" s="124"/>
      <c r="AE7" s="124"/>
      <c r="AF7" s="27"/>
    </row>
    <row r="8" spans="1:32" ht="12.7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row>
    <row r="9" spans="1:35" s="57" customFormat="1" ht="15">
      <c r="A9" s="1"/>
      <c r="B9" s="190" t="s">
        <v>479</v>
      </c>
      <c r="C9" s="43"/>
      <c r="D9" s="43"/>
      <c r="E9" s="43"/>
      <c r="F9" s="43"/>
      <c r="G9" s="43"/>
      <c r="H9" s="43"/>
      <c r="I9" s="191"/>
      <c r="J9" s="192"/>
      <c r="K9" s="193"/>
      <c r="L9" s="193"/>
      <c r="M9" s="193"/>
      <c r="N9" s="1"/>
      <c r="O9" s="49"/>
      <c r="P9" s="49"/>
      <c r="Q9" s="49"/>
      <c r="R9" s="1"/>
      <c r="S9" s="1"/>
      <c r="T9" s="1"/>
      <c r="U9" s="1"/>
      <c r="V9" s="1"/>
      <c r="W9" s="1"/>
      <c r="X9" s="1"/>
      <c r="Y9" s="1"/>
      <c r="Z9" s="1"/>
      <c r="AA9" s="1"/>
      <c r="AB9" s="1"/>
      <c r="AC9" s="1"/>
      <c r="AD9" s="1"/>
      <c r="AE9" s="1"/>
      <c r="AF9" s="1"/>
      <c r="AG9" s="58"/>
      <c r="AH9" s="58"/>
      <c r="AI9" s="58"/>
    </row>
    <row r="10" spans="1:32" ht="12.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row>
    <row r="11" spans="1:32" ht="12.75">
      <c r="A11" s="27"/>
      <c r="B11" s="901" t="s">
        <v>480</v>
      </c>
      <c r="C11" s="901"/>
      <c r="D11" s="901"/>
      <c r="E11" s="901"/>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27"/>
      <c r="AF11" s="27"/>
    </row>
    <row r="12" spans="1:32" ht="12.75">
      <c r="A12" s="27"/>
      <c r="B12" s="901"/>
      <c r="C12" s="901"/>
      <c r="D12" s="901"/>
      <c r="E12" s="901"/>
      <c r="F12" s="901"/>
      <c r="G12" s="901"/>
      <c r="H12" s="901"/>
      <c r="I12" s="901"/>
      <c r="J12" s="901"/>
      <c r="K12" s="901"/>
      <c r="L12" s="901"/>
      <c r="M12" s="901"/>
      <c r="N12" s="901"/>
      <c r="O12" s="901"/>
      <c r="P12" s="901"/>
      <c r="Q12" s="901"/>
      <c r="R12" s="901"/>
      <c r="S12" s="901"/>
      <c r="T12" s="901"/>
      <c r="U12" s="901"/>
      <c r="V12" s="901"/>
      <c r="W12" s="901"/>
      <c r="X12" s="901"/>
      <c r="Y12" s="901"/>
      <c r="Z12" s="901"/>
      <c r="AA12" s="901"/>
      <c r="AB12" s="901"/>
      <c r="AC12" s="901"/>
      <c r="AD12" s="901"/>
      <c r="AE12" s="27"/>
      <c r="AF12" s="27"/>
    </row>
    <row r="13" spans="1:32" ht="12.7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2" ht="15">
      <c r="A14" s="194" t="s">
        <v>481</v>
      </c>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27"/>
    </row>
    <row r="15" spans="1:32" ht="12.7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ht="12.75">
      <c r="A16" s="27"/>
      <c r="B16" s="27" t="s">
        <v>482</v>
      </c>
      <c r="C16" s="27"/>
      <c r="D16" s="27"/>
      <c r="E16" s="27"/>
      <c r="F16" s="27"/>
      <c r="G16" s="27"/>
      <c r="H16" s="27"/>
      <c r="I16" s="27"/>
      <c r="J16" s="27"/>
      <c r="K16" s="27"/>
      <c r="L16" s="27"/>
      <c r="M16" s="27"/>
      <c r="N16" s="27"/>
      <c r="O16" s="27"/>
      <c r="P16" s="27"/>
      <c r="Q16" s="27"/>
      <c r="R16" s="27"/>
      <c r="S16" s="568" t="s">
        <v>483</v>
      </c>
      <c r="T16" s="568"/>
      <c r="U16" s="568"/>
      <c r="V16" s="568"/>
      <c r="W16" s="568"/>
      <c r="X16" s="27"/>
      <c r="Y16" s="27"/>
      <c r="Z16" s="27"/>
      <c r="AA16" s="27"/>
      <c r="AB16" s="27"/>
      <c r="AC16" s="27"/>
      <c r="AD16" s="27"/>
      <c r="AE16" s="27"/>
      <c r="AF16" s="27"/>
    </row>
    <row r="17" spans="1:32" ht="12.7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spans="1:35" s="57" customFormat="1" ht="13.5">
      <c r="A18" s="1"/>
      <c r="B18" s="10"/>
      <c r="C18" s="195"/>
      <c r="D18" s="195"/>
      <c r="E18" s="195"/>
      <c r="F18" s="195"/>
      <c r="G18" s="195"/>
      <c r="H18" s="195"/>
      <c r="I18" s="196"/>
      <c r="J18" s="196"/>
      <c r="K18" s="45" t="s">
        <v>241</v>
      </c>
      <c r="L18" s="45"/>
      <c r="M18" s="45"/>
      <c r="N18" s="45"/>
      <c r="O18" s="45" t="s">
        <v>242</v>
      </c>
      <c r="P18" s="45"/>
      <c r="Q18" s="45"/>
      <c r="R18" s="45"/>
      <c r="S18" s="1"/>
      <c r="T18" s="1"/>
      <c r="U18" s="1"/>
      <c r="V18" s="1"/>
      <c r="W18" s="1"/>
      <c r="X18" s="1"/>
      <c r="Y18" s="1"/>
      <c r="Z18" s="1"/>
      <c r="AA18" s="1"/>
      <c r="AB18" s="1"/>
      <c r="AC18" s="1"/>
      <c r="AD18" s="1"/>
      <c r="AE18" s="1"/>
      <c r="AF18" s="1"/>
      <c r="AH18" s="58"/>
      <c r="AI18" s="58"/>
    </row>
    <row r="19" spans="1:35" s="198" customFormat="1" ht="3.75" customHeight="1">
      <c r="A19" s="3"/>
      <c r="B19" s="2"/>
      <c r="C19" s="2"/>
      <c r="D19" s="2"/>
      <c r="E19" s="2"/>
      <c r="F19" s="2"/>
      <c r="G19" s="2"/>
      <c r="H19" s="2"/>
      <c r="I19" s="3"/>
      <c r="J19" s="3"/>
      <c r="K19" s="3"/>
      <c r="L19" s="3"/>
      <c r="M19" s="3"/>
      <c r="N19" s="3"/>
      <c r="O19" s="3"/>
      <c r="P19" s="3"/>
      <c r="Q19" s="3"/>
      <c r="R19" s="2"/>
      <c r="S19" s="3"/>
      <c r="T19" s="3"/>
      <c r="U19" s="3"/>
      <c r="V19" s="2"/>
      <c r="W19" s="2"/>
      <c r="X19" s="19"/>
      <c r="Y19" s="19"/>
      <c r="Z19" s="19"/>
      <c r="AA19" s="19"/>
      <c r="AB19" s="3"/>
      <c r="AC19" s="19"/>
      <c r="AD19" s="19"/>
      <c r="AE19" s="19"/>
      <c r="AF19" s="19"/>
      <c r="AG19" s="197"/>
      <c r="AH19" s="197"/>
      <c r="AI19" s="197"/>
    </row>
    <row r="20" spans="1:35" s="57" customFormat="1" ht="12.75">
      <c r="A20" s="1"/>
      <c r="B20" s="199" t="s">
        <v>484</v>
      </c>
      <c r="C20" s="13"/>
      <c r="D20" s="13"/>
      <c r="E20" s="13"/>
      <c r="F20" s="13"/>
      <c r="G20" s="13"/>
      <c r="H20" s="13"/>
      <c r="I20" s="1"/>
      <c r="J20" s="9" t="s">
        <v>260</v>
      </c>
      <c r="K20" s="898"/>
      <c r="L20" s="899"/>
      <c r="M20" s="900"/>
      <c r="N20" s="9" t="s">
        <v>260</v>
      </c>
      <c r="O20" s="898"/>
      <c r="P20" s="899"/>
      <c r="Q20" s="900"/>
      <c r="R20" s="1"/>
      <c r="S20" s="1"/>
      <c r="T20" s="1"/>
      <c r="U20" s="1"/>
      <c r="V20" s="1"/>
      <c r="W20" s="1"/>
      <c r="X20" s="1"/>
      <c r="Y20" s="1"/>
      <c r="Z20" s="1"/>
      <c r="AA20" s="1"/>
      <c r="AB20" s="1"/>
      <c r="AC20" s="1"/>
      <c r="AD20" s="1"/>
      <c r="AE20" s="1"/>
      <c r="AF20" s="1"/>
      <c r="AG20" s="58"/>
      <c r="AH20" s="58"/>
      <c r="AI20" s="58"/>
    </row>
    <row r="21" spans="1:35" s="57" customFormat="1" ht="12.75">
      <c r="A21" s="1"/>
      <c r="B21" s="199" t="s">
        <v>485</v>
      </c>
      <c r="C21" s="13"/>
      <c r="D21" s="13"/>
      <c r="E21" s="13"/>
      <c r="F21" s="13"/>
      <c r="G21" s="13"/>
      <c r="H21" s="13"/>
      <c r="I21" s="1"/>
      <c r="J21" s="9" t="s">
        <v>260</v>
      </c>
      <c r="K21" s="898"/>
      <c r="L21" s="899"/>
      <c r="M21" s="900"/>
      <c r="N21" s="9" t="s">
        <v>260</v>
      </c>
      <c r="O21" s="898"/>
      <c r="P21" s="899"/>
      <c r="Q21" s="900"/>
      <c r="R21" s="48"/>
      <c r="S21" s="1"/>
      <c r="T21" s="1"/>
      <c r="U21" s="1"/>
      <c r="V21" s="1"/>
      <c r="W21" s="1"/>
      <c r="X21" s="1"/>
      <c r="Y21" s="1"/>
      <c r="Z21" s="1"/>
      <c r="AA21" s="1"/>
      <c r="AB21" s="1"/>
      <c r="AC21" s="1"/>
      <c r="AD21" s="1"/>
      <c r="AE21" s="1"/>
      <c r="AF21" s="1"/>
      <c r="AG21" s="58"/>
      <c r="AH21" s="58"/>
      <c r="AI21" s="58"/>
    </row>
    <row r="22" spans="1:35" s="57" customFormat="1" ht="13.5" customHeight="1">
      <c r="A22" s="1"/>
      <c r="B22" s="199" t="s">
        <v>511</v>
      </c>
      <c r="C22" s="13"/>
      <c r="D22" s="13"/>
      <c r="E22" s="13"/>
      <c r="F22" s="13"/>
      <c r="G22" s="13"/>
      <c r="H22" s="13"/>
      <c r="I22" s="1"/>
      <c r="J22" s="9" t="s">
        <v>260</v>
      </c>
      <c r="K22" s="898"/>
      <c r="L22" s="899"/>
      <c r="M22" s="900"/>
      <c r="N22" s="9" t="s">
        <v>260</v>
      </c>
      <c r="O22" s="898"/>
      <c r="P22" s="899"/>
      <c r="Q22" s="900"/>
      <c r="R22" s="1"/>
      <c r="S22" s="1"/>
      <c r="T22" s="1"/>
      <c r="U22" s="1"/>
      <c r="V22" s="1"/>
      <c r="W22" s="1"/>
      <c r="X22" s="1"/>
      <c r="Y22" s="1"/>
      <c r="Z22" s="1"/>
      <c r="AA22" s="1"/>
      <c r="AB22" s="1"/>
      <c r="AC22" s="1"/>
      <c r="AD22" s="1"/>
      <c r="AE22" s="1"/>
      <c r="AF22" s="1"/>
      <c r="AG22" s="58"/>
      <c r="AH22" s="58"/>
      <c r="AI22" s="58"/>
    </row>
    <row r="23" spans="1:35" s="57" customFormat="1" ht="12.75">
      <c r="A23" s="1"/>
      <c r="B23" s="199" t="s">
        <v>512</v>
      </c>
      <c r="C23" s="13"/>
      <c r="D23" s="13"/>
      <c r="E23" s="13"/>
      <c r="F23" s="13"/>
      <c r="G23" s="13"/>
      <c r="H23" s="13"/>
      <c r="I23" s="1"/>
      <c r="J23" s="9" t="s">
        <v>260</v>
      </c>
      <c r="K23" s="898"/>
      <c r="L23" s="899"/>
      <c r="M23" s="900"/>
      <c r="N23" s="9" t="s">
        <v>260</v>
      </c>
      <c r="O23" s="898"/>
      <c r="P23" s="899"/>
      <c r="Q23" s="900"/>
      <c r="R23" s="1"/>
      <c r="S23" s="1"/>
      <c r="T23" s="1"/>
      <c r="U23" s="1"/>
      <c r="V23" s="1"/>
      <c r="W23" s="1"/>
      <c r="X23" s="1"/>
      <c r="Y23" s="1"/>
      <c r="Z23" s="1"/>
      <c r="AA23" s="1"/>
      <c r="AB23" s="1"/>
      <c r="AC23" s="1"/>
      <c r="AD23" s="1"/>
      <c r="AE23" s="1"/>
      <c r="AF23" s="1"/>
      <c r="AG23" s="58"/>
      <c r="AH23" s="58"/>
      <c r="AI23" s="58"/>
    </row>
    <row r="24" spans="1:35" s="57" customFormat="1" ht="12.75">
      <c r="A24" s="1"/>
      <c r="B24" s="199" t="s">
        <v>513</v>
      </c>
      <c r="C24" s="13"/>
      <c r="D24" s="13"/>
      <c r="E24" s="13"/>
      <c r="F24" s="13"/>
      <c r="G24" s="13"/>
      <c r="H24" s="13"/>
      <c r="I24" s="1"/>
      <c r="J24" s="9" t="s">
        <v>260</v>
      </c>
      <c r="K24" s="898"/>
      <c r="L24" s="899"/>
      <c r="M24" s="900"/>
      <c r="N24" s="9" t="s">
        <v>260</v>
      </c>
      <c r="O24" s="898"/>
      <c r="P24" s="899"/>
      <c r="Q24" s="900"/>
      <c r="R24" s="1"/>
      <c r="S24" s="1"/>
      <c r="T24" s="1"/>
      <c r="U24" s="1"/>
      <c r="V24" s="1"/>
      <c r="W24" s="1"/>
      <c r="X24" s="1"/>
      <c r="Y24" s="1"/>
      <c r="Z24" s="1"/>
      <c r="AA24" s="1"/>
      <c r="AB24" s="1"/>
      <c r="AC24" s="1"/>
      <c r="AD24" s="1"/>
      <c r="AE24" s="1"/>
      <c r="AF24" s="1"/>
      <c r="AG24" s="58"/>
      <c r="AH24" s="58"/>
      <c r="AI24" s="58"/>
    </row>
    <row r="25" spans="1:35" s="57" customFormat="1" ht="12.75">
      <c r="A25" s="1"/>
      <c r="B25" s="199" t="s">
        <v>514</v>
      </c>
      <c r="C25" s="13"/>
      <c r="D25" s="13"/>
      <c r="E25" s="13"/>
      <c r="F25" s="13"/>
      <c r="G25" s="13"/>
      <c r="H25" s="13"/>
      <c r="I25" s="1"/>
      <c r="J25" s="9" t="s">
        <v>260</v>
      </c>
      <c r="K25" s="898"/>
      <c r="L25" s="899"/>
      <c r="M25" s="900"/>
      <c r="N25" s="9" t="s">
        <v>260</v>
      </c>
      <c r="O25" s="898"/>
      <c r="P25" s="899"/>
      <c r="Q25" s="900"/>
      <c r="R25" s="1"/>
      <c r="S25" s="1"/>
      <c r="T25" s="1"/>
      <c r="U25" s="1"/>
      <c r="V25" s="1"/>
      <c r="W25" s="1"/>
      <c r="X25" s="1"/>
      <c r="Y25" s="1"/>
      <c r="Z25" s="1"/>
      <c r="AA25" s="1"/>
      <c r="AB25" s="1"/>
      <c r="AC25" s="1"/>
      <c r="AD25" s="1"/>
      <c r="AE25" s="1"/>
      <c r="AF25" s="1"/>
      <c r="AG25" s="58"/>
      <c r="AH25" s="58"/>
      <c r="AI25" s="58"/>
    </row>
    <row r="26" spans="1:35" s="57" customFormat="1" ht="12.75">
      <c r="A26" s="1"/>
      <c r="B26" s="199" t="s">
        <v>515</v>
      </c>
      <c r="C26" s="13"/>
      <c r="D26" s="13"/>
      <c r="E26" s="13"/>
      <c r="F26" s="13"/>
      <c r="G26" s="13"/>
      <c r="H26" s="13"/>
      <c r="I26" s="1"/>
      <c r="J26" s="9" t="s">
        <v>260</v>
      </c>
      <c r="K26" s="898"/>
      <c r="L26" s="899"/>
      <c r="M26" s="900"/>
      <c r="N26" s="9" t="s">
        <v>260</v>
      </c>
      <c r="O26" s="898"/>
      <c r="P26" s="899"/>
      <c r="Q26" s="900"/>
      <c r="R26" s="1"/>
      <c r="S26" s="1"/>
      <c r="T26" s="1"/>
      <c r="U26" s="1"/>
      <c r="V26" s="1"/>
      <c r="W26" s="1"/>
      <c r="X26" s="1"/>
      <c r="Y26" s="1"/>
      <c r="Z26" s="1"/>
      <c r="AA26" s="1"/>
      <c r="AB26" s="1"/>
      <c r="AC26" s="1"/>
      <c r="AD26" s="1"/>
      <c r="AE26" s="1"/>
      <c r="AF26" s="1"/>
      <c r="AG26" s="58"/>
      <c r="AH26" s="58"/>
      <c r="AI26" s="58"/>
    </row>
    <row r="27" spans="1:35" s="57" customFormat="1" ht="12.75">
      <c r="A27" s="1"/>
      <c r="B27" s="199" t="s">
        <v>516</v>
      </c>
      <c r="C27" s="13"/>
      <c r="D27" s="13"/>
      <c r="E27" s="13"/>
      <c r="F27" s="13"/>
      <c r="G27" s="13"/>
      <c r="H27" s="13"/>
      <c r="I27" s="1"/>
      <c r="J27" s="9" t="s">
        <v>260</v>
      </c>
      <c r="K27" s="898"/>
      <c r="L27" s="899"/>
      <c r="M27" s="900"/>
      <c r="N27" s="9" t="s">
        <v>260</v>
      </c>
      <c r="O27" s="898"/>
      <c r="P27" s="899"/>
      <c r="Q27" s="900"/>
      <c r="R27" s="1"/>
      <c r="S27" s="1"/>
      <c r="T27" s="1"/>
      <c r="U27" s="1"/>
      <c r="V27" s="1"/>
      <c r="W27" s="1"/>
      <c r="X27" s="1"/>
      <c r="Y27" s="1"/>
      <c r="Z27" s="1"/>
      <c r="AA27" s="1"/>
      <c r="AB27" s="1"/>
      <c r="AC27" s="1"/>
      <c r="AD27" s="1"/>
      <c r="AE27" s="1"/>
      <c r="AF27" s="1"/>
      <c r="AG27" s="58"/>
      <c r="AH27" s="58"/>
      <c r="AI27" s="58"/>
    </row>
    <row r="28" spans="1:35" s="57" customFormat="1" ht="12.75">
      <c r="A28" s="1"/>
      <c r="B28" s="199" t="s">
        <v>517</v>
      </c>
      <c r="C28" s="13"/>
      <c r="D28" s="13"/>
      <c r="E28" s="13"/>
      <c r="F28" s="13"/>
      <c r="G28" s="13"/>
      <c r="H28" s="13"/>
      <c r="I28" s="1"/>
      <c r="J28" s="9" t="s">
        <v>260</v>
      </c>
      <c r="K28" s="898"/>
      <c r="L28" s="899"/>
      <c r="M28" s="900"/>
      <c r="N28" s="9" t="s">
        <v>260</v>
      </c>
      <c r="O28" s="898"/>
      <c r="P28" s="899"/>
      <c r="Q28" s="900"/>
      <c r="R28" s="1"/>
      <c r="S28" s="1"/>
      <c r="T28" s="1"/>
      <c r="U28" s="1"/>
      <c r="V28" s="1"/>
      <c r="W28" s="1"/>
      <c r="X28" s="1"/>
      <c r="Y28" s="1"/>
      <c r="Z28" s="1"/>
      <c r="AA28" s="1"/>
      <c r="AB28" s="1"/>
      <c r="AC28" s="1"/>
      <c r="AD28" s="1"/>
      <c r="AE28" s="1"/>
      <c r="AF28" s="1"/>
      <c r="AG28" s="58"/>
      <c r="AH28" s="58"/>
      <c r="AI28" s="58"/>
    </row>
    <row r="29" spans="1:35" s="57" customFormat="1" ht="12.75">
      <c r="A29" s="1"/>
      <c r="B29" s="199" t="s">
        <v>519</v>
      </c>
      <c r="C29" s="13"/>
      <c r="D29" s="13"/>
      <c r="E29" s="13"/>
      <c r="F29" s="13"/>
      <c r="G29" s="13"/>
      <c r="H29" s="13"/>
      <c r="I29" s="1"/>
      <c r="J29" s="9" t="s">
        <v>260</v>
      </c>
      <c r="K29" s="898"/>
      <c r="L29" s="899"/>
      <c r="M29" s="900"/>
      <c r="N29" s="9" t="s">
        <v>260</v>
      </c>
      <c r="O29" s="898"/>
      <c r="P29" s="899"/>
      <c r="Q29" s="900"/>
      <c r="R29" s="1"/>
      <c r="S29" s="1"/>
      <c r="T29" s="1"/>
      <c r="U29" s="1"/>
      <c r="V29" s="1"/>
      <c r="W29" s="1"/>
      <c r="X29" s="1"/>
      <c r="Y29" s="1"/>
      <c r="Z29" s="1"/>
      <c r="AA29" s="1"/>
      <c r="AB29" s="1"/>
      <c r="AC29" s="1"/>
      <c r="AD29" s="1"/>
      <c r="AE29" s="1"/>
      <c r="AF29" s="1"/>
      <c r="AG29" s="58"/>
      <c r="AH29" s="58"/>
      <c r="AI29" s="58"/>
    </row>
    <row r="30" spans="1:35" s="57" customFormat="1" ht="12.75">
      <c r="A30" s="1"/>
      <c r="B30" s="199" t="s">
        <v>520</v>
      </c>
      <c r="C30" s="13"/>
      <c r="D30" s="13"/>
      <c r="E30" s="13"/>
      <c r="F30" s="13"/>
      <c r="G30" s="13"/>
      <c r="H30" s="13"/>
      <c r="I30" s="1"/>
      <c r="J30" s="9" t="s">
        <v>260</v>
      </c>
      <c r="K30" s="898"/>
      <c r="L30" s="899"/>
      <c r="M30" s="900"/>
      <c r="N30" s="9" t="s">
        <v>260</v>
      </c>
      <c r="O30" s="898"/>
      <c r="P30" s="899"/>
      <c r="Q30" s="900"/>
      <c r="R30" s="1"/>
      <c r="S30" s="1"/>
      <c r="T30" s="1"/>
      <c r="U30" s="1"/>
      <c r="V30" s="1"/>
      <c r="W30" s="1"/>
      <c r="X30" s="1"/>
      <c r="Y30" s="1"/>
      <c r="Z30" s="1"/>
      <c r="AA30" s="1"/>
      <c r="AB30" s="1"/>
      <c r="AC30" s="1"/>
      <c r="AD30" s="1"/>
      <c r="AE30" s="1"/>
      <c r="AF30" s="1"/>
      <c r="AG30" s="58"/>
      <c r="AH30" s="58"/>
      <c r="AI30" s="58"/>
    </row>
    <row r="31" spans="1:35" s="57" customFormat="1" ht="13.5" customHeight="1">
      <c r="A31" s="1"/>
      <c r="B31" s="47" t="s">
        <v>521</v>
      </c>
      <c r="C31" s="13"/>
      <c r="D31" s="13"/>
      <c r="E31" s="13"/>
      <c r="F31" s="13"/>
      <c r="G31" s="13"/>
      <c r="H31" s="13"/>
      <c r="I31" s="1"/>
      <c r="J31" s="1"/>
      <c r="K31" s="9"/>
      <c r="L31" s="9"/>
      <c r="M31" s="9"/>
      <c r="N31" s="1"/>
      <c r="O31" s="1"/>
      <c r="P31" s="1"/>
      <c r="Q31" s="1"/>
      <c r="R31" s="1"/>
      <c r="S31" s="1"/>
      <c r="T31" s="1"/>
      <c r="U31" s="1"/>
      <c r="V31" s="1"/>
      <c r="W31" s="1"/>
      <c r="X31" s="1"/>
      <c r="Y31" s="1"/>
      <c r="Z31" s="1"/>
      <c r="AA31" s="1"/>
      <c r="AB31" s="1"/>
      <c r="AC31" s="1"/>
      <c r="AD31" s="1"/>
      <c r="AE31" s="1"/>
      <c r="AF31" s="1"/>
      <c r="AG31" s="58"/>
      <c r="AH31" s="58"/>
      <c r="AI31" s="58"/>
    </row>
    <row r="32" spans="1:35" s="57" customFormat="1" ht="13.5" customHeight="1">
      <c r="A32" s="1"/>
      <c r="B32" s="609"/>
      <c r="C32" s="610"/>
      <c r="D32" s="610"/>
      <c r="E32" s="610"/>
      <c r="F32" s="610"/>
      <c r="G32" s="610"/>
      <c r="H32" s="610"/>
      <c r="I32" s="611"/>
      <c r="J32" s="9" t="s">
        <v>260</v>
      </c>
      <c r="K32" s="898"/>
      <c r="L32" s="899"/>
      <c r="M32" s="900"/>
      <c r="N32" s="9" t="s">
        <v>260</v>
      </c>
      <c r="O32" s="898"/>
      <c r="P32" s="899"/>
      <c r="Q32" s="900"/>
      <c r="R32" s="1"/>
      <c r="S32" s="1"/>
      <c r="T32" s="1"/>
      <c r="U32" s="1"/>
      <c r="V32" s="1"/>
      <c r="W32" s="1"/>
      <c r="X32" s="1"/>
      <c r="Y32" s="1"/>
      <c r="Z32" s="1"/>
      <c r="AA32" s="1"/>
      <c r="AB32" s="1"/>
      <c r="AC32" s="1"/>
      <c r="AD32" s="1"/>
      <c r="AE32" s="1"/>
      <c r="AF32" s="1"/>
      <c r="AG32" s="58"/>
      <c r="AH32" s="58"/>
      <c r="AI32" s="58"/>
    </row>
    <row r="33" spans="1:35" s="57" customFormat="1" ht="13.5" customHeight="1">
      <c r="A33" s="1"/>
      <c r="B33" s="609"/>
      <c r="C33" s="610"/>
      <c r="D33" s="610"/>
      <c r="E33" s="610"/>
      <c r="F33" s="610"/>
      <c r="G33" s="610"/>
      <c r="H33" s="610"/>
      <c r="I33" s="611"/>
      <c r="J33" s="9" t="s">
        <v>260</v>
      </c>
      <c r="K33" s="898"/>
      <c r="L33" s="899"/>
      <c r="M33" s="900"/>
      <c r="N33" s="9" t="s">
        <v>260</v>
      </c>
      <c r="O33" s="898"/>
      <c r="P33" s="899"/>
      <c r="Q33" s="900"/>
      <c r="R33" s="1"/>
      <c r="S33" s="1"/>
      <c r="T33" s="1"/>
      <c r="U33" s="1"/>
      <c r="V33" s="1"/>
      <c r="W33" s="1"/>
      <c r="X33" s="1"/>
      <c r="Y33" s="1"/>
      <c r="Z33" s="1"/>
      <c r="AA33" s="1"/>
      <c r="AB33" s="1"/>
      <c r="AC33" s="1"/>
      <c r="AD33" s="1"/>
      <c r="AE33" s="1"/>
      <c r="AF33" s="1"/>
      <c r="AG33" s="58"/>
      <c r="AH33" s="58"/>
      <c r="AI33" s="58"/>
    </row>
    <row r="34" spans="1:35" s="57" customFormat="1" ht="13.5" customHeight="1">
      <c r="A34" s="1"/>
      <c r="B34" s="609"/>
      <c r="C34" s="610"/>
      <c r="D34" s="610"/>
      <c r="E34" s="610"/>
      <c r="F34" s="610"/>
      <c r="G34" s="610"/>
      <c r="H34" s="610"/>
      <c r="I34" s="611"/>
      <c r="J34" s="9" t="s">
        <v>260</v>
      </c>
      <c r="K34" s="898"/>
      <c r="L34" s="899"/>
      <c r="M34" s="900"/>
      <c r="N34" s="9" t="s">
        <v>260</v>
      </c>
      <c r="O34" s="898"/>
      <c r="P34" s="899"/>
      <c r="Q34" s="900"/>
      <c r="R34" s="1"/>
      <c r="S34" s="1"/>
      <c r="T34" s="1"/>
      <c r="U34" s="1"/>
      <c r="V34" s="1"/>
      <c r="W34" s="1"/>
      <c r="X34" s="1"/>
      <c r="Y34" s="1"/>
      <c r="Z34" s="1"/>
      <c r="AA34" s="1"/>
      <c r="AB34" s="1"/>
      <c r="AC34" s="1"/>
      <c r="AD34" s="1"/>
      <c r="AE34" s="1"/>
      <c r="AF34" s="1"/>
      <c r="AG34" s="58"/>
      <c r="AH34" s="58"/>
      <c r="AI34" s="58"/>
    </row>
    <row r="35" spans="1:35" s="57" customFormat="1" ht="13.5" customHeight="1">
      <c r="A35" s="1"/>
      <c r="B35" s="609"/>
      <c r="C35" s="610"/>
      <c r="D35" s="610"/>
      <c r="E35" s="610"/>
      <c r="F35" s="610"/>
      <c r="G35" s="610"/>
      <c r="H35" s="610"/>
      <c r="I35" s="611"/>
      <c r="J35" s="9" t="s">
        <v>260</v>
      </c>
      <c r="K35" s="898"/>
      <c r="L35" s="899"/>
      <c r="M35" s="900"/>
      <c r="N35" s="9" t="s">
        <v>260</v>
      </c>
      <c r="O35" s="898"/>
      <c r="P35" s="899"/>
      <c r="Q35" s="900"/>
      <c r="R35" s="1"/>
      <c r="S35" s="1"/>
      <c r="T35" s="1"/>
      <c r="U35" s="1"/>
      <c r="V35" s="1"/>
      <c r="W35" s="1"/>
      <c r="X35" s="1"/>
      <c r="Y35" s="1"/>
      <c r="Z35" s="1"/>
      <c r="AA35" s="1"/>
      <c r="AB35" s="1"/>
      <c r="AC35" s="1"/>
      <c r="AD35" s="1"/>
      <c r="AE35" s="1"/>
      <c r="AF35" s="1"/>
      <c r="AG35" s="58"/>
      <c r="AH35" s="58"/>
      <c r="AI35" s="58"/>
    </row>
    <row r="36" spans="1:35" s="57" customFormat="1" ht="13.5" customHeight="1">
      <c r="A36" s="1"/>
      <c r="B36" s="609"/>
      <c r="C36" s="610"/>
      <c r="D36" s="610"/>
      <c r="E36" s="610"/>
      <c r="F36" s="610"/>
      <c r="G36" s="610"/>
      <c r="H36" s="610"/>
      <c r="I36" s="611"/>
      <c r="J36" s="9" t="s">
        <v>260</v>
      </c>
      <c r="K36" s="898"/>
      <c r="L36" s="899"/>
      <c r="M36" s="900"/>
      <c r="N36" s="9" t="s">
        <v>260</v>
      </c>
      <c r="O36" s="898"/>
      <c r="P36" s="899"/>
      <c r="Q36" s="900"/>
      <c r="R36" s="1"/>
      <c r="S36" s="1"/>
      <c r="T36" s="1"/>
      <c r="U36" s="1"/>
      <c r="V36" s="1"/>
      <c r="W36" s="1"/>
      <c r="X36" s="1"/>
      <c r="Y36" s="1"/>
      <c r="Z36" s="1"/>
      <c r="AA36" s="1"/>
      <c r="AB36" s="1"/>
      <c r="AC36" s="1"/>
      <c r="AD36" s="1"/>
      <c r="AE36" s="1"/>
      <c r="AF36" s="1"/>
      <c r="AG36" s="58"/>
      <c r="AH36" s="58"/>
      <c r="AI36" s="58"/>
    </row>
    <row r="37" spans="1:32" ht="12.7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row>
    <row r="38" spans="1:32" ht="15">
      <c r="A38" s="83" t="s">
        <v>522</v>
      </c>
      <c r="B38" s="84"/>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27"/>
    </row>
    <row r="39" spans="1:32" ht="12.7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row>
    <row r="40" spans="1:32" ht="12.75">
      <c r="A40" s="200" t="s">
        <v>523</v>
      </c>
      <c r="B40" s="200"/>
      <c r="C40" s="36"/>
      <c r="D40" s="36"/>
      <c r="E40" s="36"/>
      <c r="F40" s="36"/>
      <c r="G40" s="36"/>
      <c r="H40" s="36"/>
      <c r="I40" s="36"/>
      <c r="J40" s="36"/>
      <c r="K40" s="36"/>
      <c r="L40" s="36"/>
      <c r="M40" s="36"/>
      <c r="N40" s="36"/>
      <c r="O40" s="36"/>
      <c r="P40" s="36"/>
      <c r="Q40" s="36"/>
      <c r="R40" s="36"/>
      <c r="S40" s="36"/>
      <c r="T40" s="36"/>
      <c r="U40" s="36"/>
      <c r="V40" s="36"/>
      <c r="W40" s="36"/>
      <c r="X40" s="201"/>
      <c r="Y40" s="201"/>
      <c r="Z40" s="201"/>
      <c r="AA40" s="201"/>
      <c r="AB40" s="201"/>
      <c r="AC40" s="201"/>
      <c r="AD40" s="201"/>
      <c r="AE40" s="1"/>
      <c r="AF40" s="27"/>
    </row>
    <row r="41" spans="1:32" ht="12.75">
      <c r="A41" s="36"/>
      <c r="B41" s="36"/>
      <c r="C41" s="36"/>
      <c r="D41" s="36"/>
      <c r="E41" s="36"/>
      <c r="F41" s="36"/>
      <c r="G41" s="36"/>
      <c r="H41" s="36"/>
      <c r="I41" s="36"/>
      <c r="J41" s="36"/>
      <c r="K41" s="36"/>
      <c r="L41" s="36"/>
      <c r="M41" s="36"/>
      <c r="N41" s="36"/>
      <c r="O41" s="36"/>
      <c r="P41" s="36"/>
      <c r="Q41" s="36"/>
      <c r="R41" s="36"/>
      <c r="S41" s="36"/>
      <c r="T41" s="36"/>
      <c r="U41" s="36"/>
      <c r="V41" s="36"/>
      <c r="W41" s="36"/>
      <c r="X41" s="201"/>
      <c r="Y41" s="201"/>
      <c r="Z41" s="201"/>
      <c r="AA41" s="201"/>
      <c r="AB41" s="201"/>
      <c r="AC41" s="201"/>
      <c r="AD41" s="201"/>
      <c r="AE41" s="1"/>
      <c r="AF41" s="27"/>
    </row>
    <row r="42" spans="1:32" ht="12.75">
      <c r="A42" s="896" t="s">
        <v>524</v>
      </c>
      <c r="B42" s="897"/>
      <c r="C42" s="897"/>
      <c r="D42" s="897"/>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1"/>
      <c r="AF42" s="27"/>
    </row>
    <row r="43" spans="1:32" ht="21" customHeight="1">
      <c r="A43" s="897"/>
      <c r="B43" s="897"/>
      <c r="C43" s="897"/>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1"/>
      <c r="AF43" s="27"/>
    </row>
    <row r="44" spans="1:32" ht="19.5" customHeight="1">
      <c r="A44" s="897"/>
      <c r="B44" s="897"/>
      <c r="C44" s="897"/>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1"/>
      <c r="AF44" s="27"/>
    </row>
    <row r="45" spans="1:32" ht="15">
      <c r="A45" s="3"/>
      <c r="B45" s="2"/>
      <c r="C45" s="2"/>
      <c r="D45" s="2"/>
      <c r="E45" s="2"/>
      <c r="F45" s="4" t="s">
        <v>241</v>
      </c>
      <c r="G45" s="2"/>
      <c r="H45" s="3"/>
      <c r="I45" s="3"/>
      <c r="J45" s="3"/>
      <c r="K45" s="3"/>
      <c r="L45" s="3"/>
      <c r="M45" s="3"/>
      <c r="N45" s="3"/>
      <c r="O45" s="3"/>
      <c r="P45" s="3"/>
      <c r="Q45" s="3"/>
      <c r="R45" s="3"/>
      <c r="S45" s="3"/>
      <c r="T45" s="3"/>
      <c r="U45" s="3"/>
      <c r="V45" s="4" t="s">
        <v>242</v>
      </c>
      <c r="W45" s="2"/>
      <c r="X45" s="3"/>
      <c r="Y45" s="3"/>
      <c r="Z45" s="3"/>
      <c r="AA45" s="3"/>
      <c r="AB45" s="3"/>
      <c r="AC45" s="3"/>
      <c r="AD45" s="3"/>
      <c r="AE45" s="63"/>
      <c r="AF45" s="27"/>
    </row>
    <row r="46" spans="1:32" ht="12.75">
      <c r="A46" s="27"/>
      <c r="B46" s="27"/>
      <c r="C46" s="27"/>
      <c r="D46" s="27"/>
      <c r="E46" s="27"/>
      <c r="F46" s="118"/>
      <c r="G46" s="27"/>
      <c r="H46" s="27"/>
      <c r="I46" s="27"/>
      <c r="J46" s="27"/>
      <c r="K46" s="27"/>
      <c r="L46" s="27"/>
      <c r="M46" s="27"/>
      <c r="N46" s="27"/>
      <c r="O46" s="27"/>
      <c r="P46" s="27"/>
      <c r="Q46" s="27"/>
      <c r="R46" s="27"/>
      <c r="S46" s="27"/>
      <c r="T46" s="27"/>
      <c r="U46" s="27"/>
      <c r="V46" s="118"/>
      <c r="W46" s="27"/>
      <c r="X46" s="27"/>
      <c r="Y46" s="27"/>
      <c r="Z46" s="27"/>
      <c r="AA46" s="27"/>
      <c r="AB46" s="27"/>
      <c r="AC46" s="27"/>
      <c r="AD46" s="27"/>
      <c r="AE46" s="27"/>
      <c r="AF46" s="27"/>
    </row>
    <row r="47" spans="1:32" ht="12.75">
      <c r="A47" s="27" t="s">
        <v>525</v>
      </c>
      <c r="B47" s="27"/>
      <c r="C47" s="27"/>
      <c r="D47" s="27"/>
      <c r="E47" s="27"/>
      <c r="F47" s="118"/>
      <c r="G47" s="763"/>
      <c r="H47" s="764"/>
      <c r="I47" s="764"/>
      <c r="J47" s="764"/>
      <c r="K47" s="764"/>
      <c r="L47" s="764"/>
      <c r="M47" s="764"/>
      <c r="N47" s="765"/>
      <c r="O47" s="27"/>
      <c r="P47" s="172"/>
      <c r="Q47" s="27" t="s">
        <v>525</v>
      </c>
      <c r="R47" s="27"/>
      <c r="S47" s="27"/>
      <c r="T47" s="27"/>
      <c r="U47" s="27"/>
      <c r="V47" s="118"/>
      <c r="W47" s="763"/>
      <c r="X47" s="764"/>
      <c r="Y47" s="764"/>
      <c r="Z47" s="764"/>
      <c r="AA47" s="764"/>
      <c r="AB47" s="764"/>
      <c r="AC47" s="764"/>
      <c r="AD47" s="765"/>
      <c r="AE47" s="27"/>
      <c r="AF47" s="27"/>
    </row>
    <row r="48" spans="1:32" ht="13.5">
      <c r="A48" s="756" t="s">
        <v>526</v>
      </c>
      <c r="B48" s="756"/>
      <c r="C48" s="756"/>
      <c r="D48" s="756"/>
      <c r="E48" s="756"/>
      <c r="F48" s="756" t="s">
        <v>274</v>
      </c>
      <c r="G48" s="756"/>
      <c r="H48" s="757"/>
      <c r="I48" s="758"/>
      <c r="J48" s="759"/>
      <c r="K48" s="202" t="s">
        <v>427</v>
      </c>
      <c r="L48" s="757"/>
      <c r="M48" s="758"/>
      <c r="N48" s="759"/>
      <c r="O48" s="27"/>
      <c r="P48" s="172"/>
      <c r="Q48" s="756" t="s">
        <v>526</v>
      </c>
      <c r="R48" s="756"/>
      <c r="S48" s="756"/>
      <c r="T48" s="756"/>
      <c r="U48" s="756"/>
      <c r="V48" s="756" t="s">
        <v>274</v>
      </c>
      <c r="W48" s="756"/>
      <c r="X48" s="757"/>
      <c r="Y48" s="758"/>
      <c r="Z48" s="759"/>
      <c r="AA48" s="202" t="s">
        <v>427</v>
      </c>
      <c r="AB48" s="757"/>
      <c r="AC48" s="758"/>
      <c r="AD48" s="759"/>
      <c r="AE48" s="27"/>
      <c r="AF48" s="27"/>
    </row>
    <row r="49" spans="1:32" ht="13.5">
      <c r="A49" s="748" t="s">
        <v>495</v>
      </c>
      <c r="B49" s="748"/>
      <c r="C49" s="748"/>
      <c r="D49" s="748"/>
      <c r="E49" s="748"/>
      <c r="F49" s="748"/>
      <c r="G49" s="748"/>
      <c r="H49" s="748"/>
      <c r="I49" s="748"/>
      <c r="J49" s="748"/>
      <c r="K49" s="749"/>
      <c r="L49" s="549"/>
      <c r="M49" s="550"/>
      <c r="N49" s="551"/>
      <c r="O49" s="27"/>
      <c r="P49" s="172"/>
      <c r="Q49" s="748" t="s">
        <v>495</v>
      </c>
      <c r="R49" s="748"/>
      <c r="S49" s="748"/>
      <c r="T49" s="748"/>
      <c r="U49" s="748"/>
      <c r="V49" s="748"/>
      <c r="W49" s="748"/>
      <c r="X49" s="748"/>
      <c r="Y49" s="748"/>
      <c r="Z49" s="748"/>
      <c r="AA49" s="749"/>
      <c r="AB49" s="549"/>
      <c r="AC49" s="550"/>
      <c r="AD49" s="551"/>
      <c r="AE49" s="27"/>
      <c r="AF49" s="27"/>
    </row>
    <row r="50" spans="1:32" ht="13.5">
      <c r="A50" s="748" t="s">
        <v>496</v>
      </c>
      <c r="B50" s="748"/>
      <c r="C50" s="748"/>
      <c r="D50" s="748"/>
      <c r="E50" s="748"/>
      <c r="F50" s="748"/>
      <c r="G50" s="748"/>
      <c r="H50" s="748"/>
      <c r="I50" s="748"/>
      <c r="J50" s="748"/>
      <c r="K50" s="749"/>
      <c r="L50" s="549"/>
      <c r="M50" s="550"/>
      <c r="N50" s="551"/>
      <c r="O50" s="27"/>
      <c r="P50" s="172"/>
      <c r="Q50" s="748" t="s">
        <v>496</v>
      </c>
      <c r="R50" s="748"/>
      <c r="S50" s="748"/>
      <c r="T50" s="748"/>
      <c r="U50" s="748"/>
      <c r="V50" s="748"/>
      <c r="W50" s="748"/>
      <c r="X50" s="748"/>
      <c r="Y50" s="748"/>
      <c r="Z50" s="748"/>
      <c r="AA50" s="749"/>
      <c r="AB50" s="549"/>
      <c r="AC50" s="550"/>
      <c r="AD50" s="551"/>
      <c r="AE50" s="27"/>
      <c r="AF50" s="27"/>
    </row>
    <row r="51" spans="1:32" ht="13.5">
      <c r="A51" s="204" t="s">
        <v>527</v>
      </c>
      <c r="B51" s="204"/>
      <c r="C51" s="204"/>
      <c r="D51" s="204"/>
      <c r="E51" s="204"/>
      <c r="F51" s="204"/>
      <c r="G51" s="204"/>
      <c r="H51" s="204"/>
      <c r="I51" s="204"/>
      <c r="J51" s="204"/>
      <c r="K51" s="35"/>
      <c r="L51" s="1"/>
      <c r="M51" s="1"/>
      <c r="N51" s="9"/>
      <c r="O51" s="1"/>
      <c r="P51" s="172"/>
      <c r="Q51" s="204" t="s">
        <v>527</v>
      </c>
      <c r="R51" s="204"/>
      <c r="S51" s="204"/>
      <c r="T51" s="204"/>
      <c r="U51" s="204"/>
      <c r="V51" s="204"/>
      <c r="W51" s="204"/>
      <c r="X51" s="204"/>
      <c r="Y51" s="204"/>
      <c r="Z51" s="204"/>
      <c r="AA51" s="35"/>
      <c r="AB51" s="1"/>
      <c r="AC51" s="1"/>
      <c r="AD51" s="9"/>
      <c r="AE51" s="1"/>
      <c r="AF51" s="27"/>
    </row>
    <row r="52" spans="1:32" ht="12.75">
      <c r="A52" s="749" t="s">
        <v>528</v>
      </c>
      <c r="B52" s="749"/>
      <c r="C52" s="749"/>
      <c r="D52" s="749"/>
      <c r="E52" s="749"/>
      <c r="F52" s="749"/>
      <c r="G52" s="749"/>
      <c r="H52" s="749"/>
      <c r="I52" s="749"/>
      <c r="J52" s="749"/>
      <c r="K52" s="749"/>
      <c r="L52" s="1"/>
      <c r="M52" s="1"/>
      <c r="N52" s="9"/>
      <c r="O52" s="1"/>
      <c r="P52" s="204"/>
      <c r="Q52" s="749" t="s">
        <v>528</v>
      </c>
      <c r="R52" s="749"/>
      <c r="S52" s="749"/>
      <c r="T52" s="749"/>
      <c r="U52" s="749"/>
      <c r="V52" s="749"/>
      <c r="W52" s="749"/>
      <c r="X52" s="749"/>
      <c r="Y52" s="749"/>
      <c r="Z52" s="749"/>
      <c r="AA52" s="749"/>
      <c r="AB52" s="1"/>
      <c r="AC52" s="1"/>
      <c r="AD52" s="9"/>
      <c r="AE52" s="1"/>
      <c r="AF52" s="27"/>
    </row>
    <row r="53" spans="1:32" ht="13.5">
      <c r="A53" s="172"/>
      <c r="B53" s="172"/>
      <c r="C53" s="172"/>
      <c r="D53" s="172"/>
      <c r="E53" s="172"/>
      <c r="F53" s="172"/>
      <c r="G53" s="172"/>
      <c r="H53" s="172"/>
      <c r="I53" s="172"/>
      <c r="J53" s="172"/>
      <c r="K53" s="110" t="s">
        <v>529</v>
      </c>
      <c r="L53" s="549"/>
      <c r="M53" s="550"/>
      <c r="N53" s="551"/>
      <c r="O53" s="27"/>
      <c r="P53" s="172"/>
      <c r="Q53" s="172"/>
      <c r="R53" s="172"/>
      <c r="S53" s="172"/>
      <c r="T53" s="172"/>
      <c r="U53" s="172"/>
      <c r="V53" s="172"/>
      <c r="W53" s="172"/>
      <c r="X53" s="172"/>
      <c r="Y53" s="172"/>
      <c r="Z53" s="172"/>
      <c r="AA53" s="110" t="s">
        <v>529</v>
      </c>
      <c r="AB53" s="549"/>
      <c r="AC53" s="550"/>
      <c r="AD53" s="551"/>
      <c r="AE53" s="27"/>
      <c r="AF53" s="27"/>
    </row>
    <row r="54" spans="1:32" ht="13.5">
      <c r="A54" s="748" t="s">
        <v>530</v>
      </c>
      <c r="B54" s="748"/>
      <c r="C54" s="748"/>
      <c r="D54" s="748"/>
      <c r="E54" s="748"/>
      <c r="F54" s="748"/>
      <c r="G54" s="748"/>
      <c r="H54" s="748"/>
      <c r="I54" s="748"/>
      <c r="J54" s="748"/>
      <c r="K54" s="749"/>
      <c r="L54" s="757"/>
      <c r="M54" s="758"/>
      <c r="N54" s="759"/>
      <c r="O54" s="27"/>
      <c r="P54" s="172"/>
      <c r="Q54" s="748" t="s">
        <v>530</v>
      </c>
      <c r="R54" s="748"/>
      <c r="S54" s="748"/>
      <c r="T54" s="748"/>
      <c r="U54" s="748"/>
      <c r="V54" s="748"/>
      <c r="W54" s="748"/>
      <c r="X54" s="748"/>
      <c r="Y54" s="748"/>
      <c r="Z54" s="748"/>
      <c r="AA54" s="749"/>
      <c r="AB54" s="757"/>
      <c r="AC54" s="758"/>
      <c r="AD54" s="759"/>
      <c r="AE54" s="27"/>
      <c r="AF54" s="27"/>
    </row>
    <row r="55" spans="1:32" ht="9.75" customHeight="1">
      <c r="A55" s="110"/>
      <c r="B55" s="110"/>
      <c r="C55" s="110"/>
      <c r="D55" s="110"/>
      <c r="E55" s="110"/>
      <c r="F55" s="110"/>
      <c r="G55" s="110"/>
      <c r="H55" s="110"/>
      <c r="I55" s="110"/>
      <c r="J55" s="110"/>
      <c r="K55" s="203"/>
      <c r="L55" s="205"/>
      <c r="M55" s="205"/>
      <c r="N55" s="205"/>
      <c r="O55" s="27"/>
      <c r="P55" s="172"/>
      <c r="Q55" s="110"/>
      <c r="R55" s="110"/>
      <c r="S55" s="110"/>
      <c r="T55" s="110"/>
      <c r="U55" s="110"/>
      <c r="V55" s="110"/>
      <c r="W55" s="110"/>
      <c r="X55" s="110"/>
      <c r="Y55" s="110"/>
      <c r="Z55" s="110"/>
      <c r="AA55" s="203"/>
      <c r="AB55" s="205"/>
      <c r="AC55" s="205"/>
      <c r="AD55" s="205"/>
      <c r="AE55" s="27"/>
      <c r="AF55" s="27"/>
    </row>
    <row r="56" spans="1:32" ht="13.5">
      <c r="A56" s="748" t="s">
        <v>603</v>
      </c>
      <c r="B56" s="748"/>
      <c r="C56" s="748"/>
      <c r="D56" s="748"/>
      <c r="E56" s="748"/>
      <c r="F56" s="748"/>
      <c r="G56" s="748"/>
      <c r="H56" s="748"/>
      <c r="I56" s="748"/>
      <c r="J56" s="748"/>
      <c r="K56" s="749"/>
      <c r="L56" s="750"/>
      <c r="M56" s="751"/>
      <c r="N56" s="752"/>
      <c r="O56" s="27"/>
      <c r="P56" s="172"/>
      <c r="Q56" s="748" t="s">
        <v>603</v>
      </c>
      <c r="R56" s="748"/>
      <c r="S56" s="748"/>
      <c r="T56" s="748"/>
      <c r="U56" s="748"/>
      <c r="V56" s="748"/>
      <c r="W56" s="748"/>
      <c r="X56" s="748"/>
      <c r="Y56" s="748"/>
      <c r="Z56" s="748"/>
      <c r="AA56" s="749"/>
      <c r="AB56" s="750"/>
      <c r="AC56" s="751"/>
      <c r="AD56" s="752"/>
      <c r="AE56" s="27"/>
      <c r="AF56" s="27"/>
    </row>
    <row r="57" spans="1:32" ht="13.5">
      <c r="A57" s="748" t="s">
        <v>604</v>
      </c>
      <c r="B57" s="748"/>
      <c r="C57" s="748"/>
      <c r="D57" s="748"/>
      <c r="E57" s="748"/>
      <c r="F57" s="748"/>
      <c r="G57" s="748"/>
      <c r="H57" s="748"/>
      <c r="I57" s="748"/>
      <c r="J57" s="748"/>
      <c r="K57" s="749"/>
      <c r="L57" s="750"/>
      <c r="M57" s="751"/>
      <c r="N57" s="752"/>
      <c r="O57" s="27"/>
      <c r="P57" s="172"/>
      <c r="Q57" s="748" t="s">
        <v>604</v>
      </c>
      <c r="R57" s="748"/>
      <c r="S57" s="748"/>
      <c r="T57" s="748"/>
      <c r="U57" s="748"/>
      <c r="V57" s="748"/>
      <c r="W57" s="748"/>
      <c r="X57" s="748"/>
      <c r="Y57" s="748"/>
      <c r="Z57" s="748"/>
      <c r="AA57" s="749"/>
      <c r="AB57" s="750"/>
      <c r="AC57" s="751"/>
      <c r="AD57" s="752"/>
      <c r="AE57" s="27"/>
      <c r="AF57" s="27"/>
    </row>
    <row r="58" spans="1:32" ht="12.7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row>
    <row r="59" spans="1:32" ht="12.75">
      <c r="A59" s="27" t="s">
        <v>605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row>
    <row r="60" spans="1:32" ht="12.75">
      <c r="A60" s="27" t="s">
        <v>606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row>
    <row r="61" spans="1:32" ht="12.75">
      <c r="A61" s="27"/>
      <c r="B61" s="110"/>
      <c r="C61" s="110"/>
      <c r="D61" s="110"/>
      <c r="E61" s="110"/>
      <c r="F61" s="110"/>
      <c r="G61" s="110"/>
      <c r="H61" s="110"/>
      <c r="I61" s="110"/>
      <c r="J61" s="110"/>
      <c r="K61" s="110"/>
      <c r="L61" s="110"/>
      <c r="M61" s="110"/>
      <c r="N61" s="110"/>
      <c r="O61" s="27"/>
      <c r="P61" s="27"/>
      <c r="Q61" s="27"/>
      <c r="R61" s="27"/>
      <c r="S61" s="27"/>
      <c r="T61" s="27"/>
      <c r="U61" s="27"/>
      <c r="V61" s="27"/>
      <c r="W61" s="27"/>
      <c r="X61" s="27"/>
      <c r="Y61" s="27"/>
      <c r="Z61" s="27"/>
      <c r="AA61" s="27"/>
      <c r="AB61" s="27"/>
      <c r="AC61" s="27"/>
      <c r="AD61" s="27"/>
      <c r="AE61" s="27"/>
      <c r="AF61" s="27"/>
    </row>
    <row r="62" spans="1:32" ht="13.5">
      <c r="A62" s="27"/>
      <c r="B62" s="206"/>
      <c r="C62" s="204"/>
      <c r="D62" s="204"/>
      <c r="E62" s="204"/>
      <c r="F62" s="756" t="s">
        <v>274</v>
      </c>
      <c r="G62" s="756"/>
      <c r="H62" s="757">
        <f>H48</f>
        <v>0</v>
      </c>
      <c r="I62" s="758"/>
      <c r="J62" s="759"/>
      <c r="K62" s="202" t="s">
        <v>427</v>
      </c>
      <c r="L62" s="757">
        <f>L48</f>
        <v>0</v>
      </c>
      <c r="M62" s="758"/>
      <c r="N62" s="759"/>
      <c r="O62" s="19"/>
      <c r="P62" s="19"/>
      <c r="Q62" s="27"/>
      <c r="R62" s="206"/>
      <c r="S62" s="204"/>
      <c r="T62" s="204"/>
      <c r="U62" s="204"/>
      <c r="V62" s="756" t="s">
        <v>274</v>
      </c>
      <c r="W62" s="756"/>
      <c r="X62" s="757">
        <f>X48</f>
        <v>0</v>
      </c>
      <c r="Y62" s="758"/>
      <c r="Z62" s="759"/>
      <c r="AA62" s="202" t="s">
        <v>427</v>
      </c>
      <c r="AB62" s="757">
        <f>AB48</f>
        <v>0</v>
      </c>
      <c r="AC62" s="758"/>
      <c r="AD62" s="759"/>
      <c r="AE62" s="19"/>
      <c r="AF62" s="27"/>
    </row>
    <row r="63" spans="1:32" ht="13.5">
      <c r="A63" s="27"/>
      <c r="B63" s="17" t="s">
        <v>607</v>
      </c>
      <c r="C63" s="207"/>
      <c r="D63" s="207"/>
      <c r="E63" s="207"/>
      <c r="F63" s="207"/>
      <c r="G63" s="207"/>
      <c r="H63" s="207"/>
      <c r="I63" s="207"/>
      <c r="J63" s="207"/>
      <c r="K63" s="35"/>
      <c r="L63" s="118"/>
      <c r="M63" s="118"/>
      <c r="N63" s="118"/>
      <c r="O63" s="8"/>
      <c r="P63" s="19"/>
      <c r="Q63" s="27"/>
      <c r="R63" s="17" t="s">
        <v>607</v>
      </c>
      <c r="S63" s="207"/>
      <c r="T63" s="207"/>
      <c r="U63" s="207"/>
      <c r="V63" s="207"/>
      <c r="W63" s="207"/>
      <c r="X63" s="207"/>
      <c r="Y63" s="207"/>
      <c r="Z63" s="207"/>
      <c r="AA63" s="35"/>
      <c r="AB63" s="118"/>
      <c r="AC63" s="118"/>
      <c r="AD63" s="118"/>
      <c r="AE63" s="19"/>
      <c r="AF63" s="27"/>
    </row>
    <row r="64" spans="1:32" ht="13.5">
      <c r="A64" s="27"/>
      <c r="B64" s="17" t="s">
        <v>608</v>
      </c>
      <c r="C64" s="207"/>
      <c r="D64" s="207"/>
      <c r="E64" s="207"/>
      <c r="F64" s="207"/>
      <c r="G64" s="207"/>
      <c r="H64" s="207"/>
      <c r="I64" s="207"/>
      <c r="J64" s="207"/>
      <c r="K64" s="35"/>
      <c r="L64" s="118"/>
      <c r="M64" s="118"/>
      <c r="N64" s="118"/>
      <c r="O64" s="8"/>
      <c r="P64" s="19"/>
      <c r="Q64" s="27"/>
      <c r="R64" s="17" t="s">
        <v>608</v>
      </c>
      <c r="S64" s="207"/>
      <c r="T64" s="207"/>
      <c r="U64" s="207"/>
      <c r="V64" s="207"/>
      <c r="W64" s="207"/>
      <c r="X64" s="207"/>
      <c r="Y64" s="207"/>
      <c r="Z64" s="207"/>
      <c r="AA64" s="35"/>
      <c r="AB64" s="118"/>
      <c r="AC64" s="118"/>
      <c r="AD64" s="118"/>
      <c r="AE64" s="19"/>
      <c r="AF64" s="27"/>
    </row>
    <row r="65" spans="1:32" ht="13.5">
      <c r="A65" s="748" t="s">
        <v>609</v>
      </c>
      <c r="B65" s="748"/>
      <c r="C65" s="748"/>
      <c r="D65" s="748"/>
      <c r="E65" s="748"/>
      <c r="F65" s="748"/>
      <c r="G65" s="748"/>
      <c r="H65" s="748"/>
      <c r="I65" s="748"/>
      <c r="J65" s="748"/>
      <c r="K65" s="35" t="s">
        <v>260</v>
      </c>
      <c r="L65" s="549"/>
      <c r="M65" s="550"/>
      <c r="N65" s="551"/>
      <c r="O65" s="19"/>
      <c r="P65" s="19"/>
      <c r="Q65" s="748" t="s">
        <v>609</v>
      </c>
      <c r="R65" s="748"/>
      <c r="S65" s="748"/>
      <c r="T65" s="748"/>
      <c r="U65" s="748"/>
      <c r="V65" s="748"/>
      <c r="W65" s="748"/>
      <c r="X65" s="748"/>
      <c r="Y65" s="748"/>
      <c r="Z65" s="748"/>
      <c r="AA65" s="35" t="s">
        <v>260</v>
      </c>
      <c r="AB65" s="549"/>
      <c r="AC65" s="550"/>
      <c r="AD65" s="551"/>
      <c r="AE65" s="19"/>
      <c r="AF65" s="27"/>
    </row>
    <row r="66" spans="1:32" ht="13.5">
      <c r="A66" s="748" t="s">
        <v>610</v>
      </c>
      <c r="B66" s="748"/>
      <c r="C66" s="748"/>
      <c r="D66" s="748"/>
      <c r="E66" s="748"/>
      <c r="F66" s="748"/>
      <c r="G66" s="748"/>
      <c r="H66" s="748"/>
      <c r="I66" s="748"/>
      <c r="J66" s="748"/>
      <c r="K66" s="35" t="s">
        <v>260</v>
      </c>
      <c r="L66" s="549"/>
      <c r="M66" s="550"/>
      <c r="N66" s="551"/>
      <c r="O66" s="19"/>
      <c r="P66" s="19"/>
      <c r="Q66" s="748" t="s">
        <v>610</v>
      </c>
      <c r="R66" s="748"/>
      <c r="S66" s="748"/>
      <c r="T66" s="748"/>
      <c r="U66" s="748"/>
      <c r="V66" s="748"/>
      <c r="W66" s="748"/>
      <c r="X66" s="748"/>
      <c r="Y66" s="748"/>
      <c r="Z66" s="748"/>
      <c r="AA66" s="35" t="s">
        <v>260</v>
      </c>
      <c r="AB66" s="549"/>
      <c r="AC66" s="550"/>
      <c r="AD66" s="551"/>
      <c r="AE66" s="19"/>
      <c r="AF66" s="27"/>
    </row>
    <row r="67" spans="1:32" ht="13.5">
      <c r="A67" s="748" t="s">
        <v>611</v>
      </c>
      <c r="B67" s="748"/>
      <c r="C67" s="748"/>
      <c r="D67" s="748"/>
      <c r="E67" s="748"/>
      <c r="F67" s="748"/>
      <c r="G67" s="748"/>
      <c r="H67" s="748"/>
      <c r="I67" s="748"/>
      <c r="J67" s="748"/>
      <c r="K67" s="110" t="s">
        <v>260</v>
      </c>
      <c r="L67" s="549"/>
      <c r="M67" s="550"/>
      <c r="N67" s="551"/>
      <c r="O67" s="19"/>
      <c r="P67" s="19"/>
      <c r="Q67" s="748" t="s">
        <v>611</v>
      </c>
      <c r="R67" s="748"/>
      <c r="S67" s="748"/>
      <c r="T67" s="748"/>
      <c r="U67" s="748"/>
      <c r="V67" s="748"/>
      <c r="W67" s="748"/>
      <c r="X67" s="748"/>
      <c r="Y67" s="748"/>
      <c r="Z67" s="748"/>
      <c r="AA67" s="110" t="s">
        <v>260</v>
      </c>
      <c r="AB67" s="549"/>
      <c r="AC67" s="550"/>
      <c r="AD67" s="551"/>
      <c r="AE67" s="19"/>
      <c r="AF67" s="27"/>
    </row>
    <row r="68" spans="1:32" ht="13.5">
      <c r="A68" s="748" t="s">
        <v>612</v>
      </c>
      <c r="B68" s="748"/>
      <c r="C68" s="748"/>
      <c r="D68" s="748"/>
      <c r="E68" s="748"/>
      <c r="F68" s="748"/>
      <c r="G68" s="748"/>
      <c r="H68" s="748"/>
      <c r="I68" s="748"/>
      <c r="J68" s="748"/>
      <c r="K68" s="110" t="s">
        <v>260</v>
      </c>
      <c r="L68" s="549"/>
      <c r="M68" s="550"/>
      <c r="N68" s="551"/>
      <c r="O68" s="19"/>
      <c r="P68" s="19"/>
      <c r="Q68" s="748" t="s">
        <v>612</v>
      </c>
      <c r="R68" s="748"/>
      <c r="S68" s="748"/>
      <c r="T68" s="748"/>
      <c r="U68" s="748"/>
      <c r="V68" s="748"/>
      <c r="W68" s="748"/>
      <c r="X68" s="748"/>
      <c r="Y68" s="748"/>
      <c r="Z68" s="748"/>
      <c r="AA68" s="110" t="s">
        <v>260</v>
      </c>
      <c r="AB68" s="549"/>
      <c r="AC68" s="550"/>
      <c r="AD68" s="551"/>
      <c r="AE68" s="19"/>
      <c r="AF68" s="27"/>
    </row>
    <row r="69" spans="1:32" ht="13.5">
      <c r="A69" s="748" t="s">
        <v>613</v>
      </c>
      <c r="B69" s="748"/>
      <c r="C69" s="748"/>
      <c r="D69" s="748"/>
      <c r="E69" s="748"/>
      <c r="F69" s="748"/>
      <c r="G69" s="748"/>
      <c r="H69" s="748"/>
      <c r="I69" s="748"/>
      <c r="J69" s="748"/>
      <c r="K69" s="110" t="s">
        <v>260</v>
      </c>
      <c r="L69" s="549"/>
      <c r="M69" s="550"/>
      <c r="N69" s="551"/>
      <c r="O69" s="19"/>
      <c r="P69" s="19"/>
      <c r="Q69" s="748" t="s">
        <v>613</v>
      </c>
      <c r="R69" s="748"/>
      <c r="S69" s="748"/>
      <c r="T69" s="748"/>
      <c r="U69" s="748"/>
      <c r="V69" s="748"/>
      <c r="W69" s="748"/>
      <c r="X69" s="748"/>
      <c r="Y69" s="748"/>
      <c r="Z69" s="748"/>
      <c r="AA69" s="110" t="s">
        <v>260</v>
      </c>
      <c r="AB69" s="549"/>
      <c r="AC69" s="550"/>
      <c r="AD69" s="551"/>
      <c r="AE69" s="19"/>
      <c r="AF69" s="27"/>
    </row>
    <row r="70" spans="1:32" ht="13.5">
      <c r="A70" s="748" t="s">
        <v>614</v>
      </c>
      <c r="B70" s="748"/>
      <c r="C70" s="748"/>
      <c r="D70" s="748"/>
      <c r="E70" s="748"/>
      <c r="F70" s="748"/>
      <c r="G70" s="748"/>
      <c r="H70" s="748"/>
      <c r="I70" s="748"/>
      <c r="J70" s="748"/>
      <c r="K70" s="110" t="s">
        <v>260</v>
      </c>
      <c r="L70" s="549"/>
      <c r="M70" s="550"/>
      <c r="N70" s="551"/>
      <c r="O70" s="19"/>
      <c r="P70" s="19"/>
      <c r="Q70" s="748" t="s">
        <v>614</v>
      </c>
      <c r="R70" s="748"/>
      <c r="S70" s="748"/>
      <c r="T70" s="748"/>
      <c r="U70" s="748"/>
      <c r="V70" s="748"/>
      <c r="W70" s="748"/>
      <c r="X70" s="748"/>
      <c r="Y70" s="748"/>
      <c r="Z70" s="748"/>
      <c r="AA70" s="110" t="s">
        <v>260</v>
      </c>
      <c r="AB70" s="549"/>
      <c r="AC70" s="550"/>
      <c r="AD70" s="551"/>
      <c r="AE70" s="19"/>
      <c r="AF70" s="27"/>
    </row>
    <row r="71" spans="1:32" ht="13.5">
      <c r="A71" s="110"/>
      <c r="B71" s="110"/>
      <c r="C71" s="110"/>
      <c r="D71" s="110"/>
      <c r="E71" s="110"/>
      <c r="F71" s="110"/>
      <c r="G71" s="110"/>
      <c r="H71" s="110"/>
      <c r="I71" s="110"/>
      <c r="J71" s="110"/>
      <c r="K71" s="110"/>
      <c r="L71" s="208"/>
      <c r="M71" s="208"/>
      <c r="N71" s="208"/>
      <c r="O71" s="8"/>
      <c r="P71" s="8"/>
      <c r="Q71" s="203"/>
      <c r="R71" s="203"/>
      <c r="S71" s="203"/>
      <c r="T71" s="203"/>
      <c r="U71" s="203"/>
      <c r="V71" s="203"/>
      <c r="W71" s="203"/>
      <c r="X71" s="203"/>
      <c r="Y71" s="203"/>
      <c r="Z71" s="203"/>
      <c r="AA71" s="203"/>
      <c r="AB71" s="208"/>
      <c r="AC71" s="208"/>
      <c r="AD71" s="208"/>
      <c r="AE71" s="19"/>
      <c r="AF71" s="27"/>
    </row>
    <row r="72" spans="1:32" ht="15">
      <c r="A72" s="83" t="s">
        <v>615</v>
      </c>
      <c r="B72" s="84"/>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27"/>
    </row>
    <row r="73" spans="1:32" ht="12.7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row>
    <row r="74" spans="1:32" s="210" customFormat="1" ht="12.75">
      <c r="A74" s="200" t="s">
        <v>523</v>
      </c>
      <c r="B74" s="200"/>
      <c r="C74" s="200"/>
      <c r="D74" s="200"/>
      <c r="E74" s="200"/>
      <c r="F74" s="200"/>
      <c r="G74" s="200"/>
      <c r="H74" s="200"/>
      <c r="I74" s="200"/>
      <c r="J74" s="200"/>
      <c r="K74" s="200"/>
      <c r="L74" s="200"/>
      <c r="M74" s="200"/>
      <c r="N74" s="200"/>
      <c r="O74" s="200"/>
      <c r="P74" s="200"/>
      <c r="Q74" s="200"/>
      <c r="R74" s="200"/>
      <c r="S74" s="200"/>
      <c r="T74" s="200"/>
      <c r="U74" s="200"/>
      <c r="V74" s="200"/>
      <c r="W74" s="209"/>
      <c r="X74" s="172"/>
      <c r="Y74" s="172"/>
      <c r="Z74" s="172"/>
      <c r="AA74" s="172"/>
      <c r="AB74" s="172"/>
      <c r="AC74" s="172"/>
      <c r="AD74" s="172"/>
      <c r="AE74" s="3"/>
      <c r="AF74" s="3"/>
    </row>
    <row r="75" spans="1:32" s="210" customFormat="1" ht="12.75">
      <c r="A75" s="200"/>
      <c r="B75" s="200"/>
      <c r="C75" s="200"/>
      <c r="D75" s="200"/>
      <c r="E75" s="200"/>
      <c r="F75" s="200"/>
      <c r="G75" s="200"/>
      <c r="H75" s="200"/>
      <c r="I75" s="200"/>
      <c r="J75" s="200"/>
      <c r="K75" s="200"/>
      <c r="L75" s="200"/>
      <c r="M75" s="200"/>
      <c r="N75" s="200"/>
      <c r="O75" s="200"/>
      <c r="P75" s="200"/>
      <c r="Q75" s="200"/>
      <c r="R75" s="200"/>
      <c r="S75" s="200"/>
      <c r="T75" s="200"/>
      <c r="U75" s="200"/>
      <c r="V75" s="200"/>
      <c r="W75" s="209"/>
      <c r="X75" s="172"/>
      <c r="Y75" s="172"/>
      <c r="Z75" s="172"/>
      <c r="AA75" s="172"/>
      <c r="AB75" s="172"/>
      <c r="AC75" s="172"/>
      <c r="AD75" s="172"/>
      <c r="AE75" s="3"/>
      <c r="AF75" s="3"/>
    </row>
    <row r="76" spans="1:32" ht="12.75">
      <c r="A76" s="740" t="s">
        <v>616</v>
      </c>
      <c r="B76" s="740"/>
      <c r="C76" s="740"/>
      <c r="D76" s="740"/>
      <c r="E76" s="740"/>
      <c r="F76" s="740"/>
      <c r="G76" s="740"/>
      <c r="H76" s="740"/>
      <c r="I76" s="740"/>
      <c r="J76" s="740"/>
      <c r="K76" s="740"/>
      <c r="L76" s="740"/>
      <c r="M76" s="740"/>
      <c r="N76" s="740"/>
      <c r="O76" s="740"/>
      <c r="P76" s="740"/>
      <c r="Q76" s="740"/>
      <c r="R76" s="740"/>
      <c r="S76" s="740"/>
      <c r="T76" s="740"/>
      <c r="U76" s="740"/>
      <c r="V76" s="740"/>
      <c r="W76" s="740"/>
      <c r="X76" s="740"/>
      <c r="Y76" s="740"/>
      <c r="Z76" s="740"/>
      <c r="AA76" s="740"/>
      <c r="AB76" s="740"/>
      <c r="AC76" s="740"/>
      <c r="AD76" s="740"/>
      <c r="AE76" s="740"/>
      <c r="AF76" s="27"/>
    </row>
    <row r="77" spans="1:32" ht="18.75" customHeight="1">
      <c r="A77" s="740"/>
      <c r="B77" s="740"/>
      <c r="C77" s="740"/>
      <c r="D77" s="740"/>
      <c r="E77" s="740"/>
      <c r="F77" s="740"/>
      <c r="G77" s="740"/>
      <c r="H77" s="740"/>
      <c r="I77" s="740"/>
      <c r="J77" s="740"/>
      <c r="K77" s="740"/>
      <c r="L77" s="740"/>
      <c r="M77" s="740"/>
      <c r="N77" s="740"/>
      <c r="O77" s="740"/>
      <c r="P77" s="740"/>
      <c r="Q77" s="740"/>
      <c r="R77" s="740"/>
      <c r="S77" s="740"/>
      <c r="T77" s="740"/>
      <c r="U77" s="740"/>
      <c r="V77" s="740"/>
      <c r="W77" s="740"/>
      <c r="X77" s="740"/>
      <c r="Y77" s="740"/>
      <c r="Z77" s="740"/>
      <c r="AA77" s="740"/>
      <c r="AB77" s="740"/>
      <c r="AC77" s="740"/>
      <c r="AD77" s="740"/>
      <c r="AE77" s="740"/>
      <c r="AF77" s="27"/>
    </row>
    <row r="78" spans="1:32" s="210" customFormat="1" ht="12.75">
      <c r="A78" s="200"/>
      <c r="B78" s="200"/>
      <c r="C78" s="200"/>
      <c r="D78" s="200"/>
      <c r="E78" s="200"/>
      <c r="F78" s="200"/>
      <c r="G78" s="200"/>
      <c r="H78" s="200"/>
      <c r="I78" s="200"/>
      <c r="J78" s="200"/>
      <c r="K78" s="200"/>
      <c r="L78" s="200"/>
      <c r="M78" s="200"/>
      <c r="N78" s="200"/>
      <c r="O78" s="200"/>
      <c r="P78" s="200"/>
      <c r="Q78" s="200"/>
      <c r="R78" s="200"/>
      <c r="S78" s="200"/>
      <c r="T78" s="200"/>
      <c r="U78" s="200"/>
      <c r="V78" s="200"/>
      <c r="W78" s="209"/>
      <c r="X78" s="172"/>
      <c r="Y78" s="172"/>
      <c r="Z78" s="172"/>
      <c r="AA78" s="172"/>
      <c r="AB78" s="172"/>
      <c r="AC78" s="172"/>
      <c r="AD78" s="172"/>
      <c r="AE78" s="3"/>
      <c r="AF78" s="3"/>
    </row>
    <row r="79" spans="1:32" ht="12.75">
      <c r="A79" s="191" t="s">
        <v>617</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row>
    <row r="80" spans="1:32" ht="12.75">
      <c r="A80" s="3" t="s">
        <v>618</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row>
    <row r="81" spans="1:32" ht="12.75">
      <c r="A81" s="3" t="s">
        <v>620</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row>
    <row r="82" spans="1:32" ht="12.75">
      <c r="A82" s="3" t="s">
        <v>621</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row>
    <row r="83" spans="1:32" ht="12.75">
      <c r="A83" s="3" t="s">
        <v>622</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row>
    <row r="84" spans="1:32" ht="12.75">
      <c r="A84" s="3" t="s">
        <v>623</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row>
    <row r="85" spans="1:32" ht="12.75">
      <c r="A85" s="3"/>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row>
    <row r="86" spans="1:32" ht="12.75">
      <c r="A86" s="568" t="s">
        <v>184</v>
      </c>
      <c r="B86" s="568"/>
      <c r="C86" s="568"/>
      <c r="D86" s="568"/>
      <c r="E86" s="568"/>
      <c r="F86" s="568"/>
      <c r="G86" s="568"/>
      <c r="H86" s="568"/>
      <c r="I86" s="568"/>
      <c r="J86" s="568"/>
      <c r="K86" s="568"/>
      <c r="L86" s="568"/>
      <c r="M86" s="27"/>
      <c r="N86" s="27"/>
      <c r="O86" s="27"/>
      <c r="P86" s="27"/>
      <c r="Q86" s="27"/>
      <c r="R86" s="27"/>
      <c r="S86" s="27"/>
      <c r="T86" s="27"/>
      <c r="U86" s="27"/>
      <c r="V86" s="27"/>
      <c r="W86" s="27"/>
      <c r="X86" s="27"/>
      <c r="Y86" s="27"/>
      <c r="Z86" s="27"/>
      <c r="AA86" s="27"/>
      <c r="AB86" s="27"/>
      <c r="AC86" s="27"/>
      <c r="AD86" s="27"/>
      <c r="AE86" s="27"/>
      <c r="AF86" s="27"/>
    </row>
    <row r="87" spans="1:32" ht="12.75">
      <c r="A87" s="3"/>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row>
    <row r="88" spans="1:32" s="210" customFormat="1" ht="12.75">
      <c r="A88" s="211" t="s">
        <v>624</v>
      </c>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3"/>
    </row>
    <row r="89" spans="1:32" s="210" customFormat="1" ht="12.75">
      <c r="A89" s="211" t="s">
        <v>625</v>
      </c>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3"/>
    </row>
    <row r="90" spans="1:32" s="210" customFormat="1" ht="12.75">
      <c r="A90" s="211"/>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3"/>
    </row>
    <row r="91" spans="1:32" ht="12.75">
      <c r="A91" s="212" t="s">
        <v>626</v>
      </c>
      <c r="B91" s="212"/>
      <c r="C91" s="212"/>
      <c r="D91" s="212"/>
      <c r="E91" s="212"/>
      <c r="F91" s="212"/>
      <c r="G91" s="212"/>
      <c r="H91" s="212"/>
      <c r="I91" s="212"/>
      <c r="J91" s="212"/>
      <c r="K91" s="212"/>
      <c r="L91" s="212"/>
      <c r="M91" s="212"/>
      <c r="N91" s="212"/>
      <c r="O91" s="212"/>
      <c r="P91" s="212"/>
      <c r="Q91" s="213"/>
      <c r="R91" s="213"/>
      <c r="S91" s="213"/>
      <c r="T91" s="213"/>
      <c r="U91" s="213"/>
      <c r="V91" s="213"/>
      <c r="W91" s="213"/>
      <c r="X91" s="213"/>
      <c r="Y91" s="213"/>
      <c r="Z91" s="213"/>
      <c r="AA91" s="213"/>
      <c r="AB91" s="213"/>
      <c r="AC91" s="213"/>
      <c r="AD91" s="213"/>
      <c r="AE91" s="214"/>
      <c r="AF91" s="27"/>
    </row>
    <row r="92" spans="1:32" ht="12.75">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4"/>
      <c r="AF92" s="27"/>
    </row>
    <row r="93" spans="1:32" ht="15">
      <c r="A93" s="3"/>
      <c r="B93" s="2"/>
      <c r="C93" s="2"/>
      <c r="D93" s="2"/>
      <c r="E93" s="2"/>
      <c r="F93" s="4" t="s">
        <v>241</v>
      </c>
      <c r="G93" s="2"/>
      <c r="H93" s="3"/>
      <c r="I93" s="3"/>
      <c r="J93" s="3"/>
      <c r="K93" s="3"/>
      <c r="L93" s="3"/>
      <c r="M93" s="3"/>
      <c r="N93" s="3"/>
      <c r="O93" s="3"/>
      <c r="P93" s="3"/>
      <c r="Q93" s="3"/>
      <c r="R93" s="3"/>
      <c r="S93" s="3"/>
      <c r="T93" s="3"/>
      <c r="U93" s="3"/>
      <c r="V93" s="4" t="s">
        <v>242</v>
      </c>
      <c r="W93" s="2"/>
      <c r="X93" s="3"/>
      <c r="Y93" s="3"/>
      <c r="Z93" s="3"/>
      <c r="AA93" s="3"/>
      <c r="AB93" s="3"/>
      <c r="AC93" s="3"/>
      <c r="AD93" s="3"/>
      <c r="AE93" s="63"/>
      <c r="AF93" s="27"/>
    </row>
    <row r="94" spans="1:32" ht="7.5" customHeight="1">
      <c r="A94" s="3"/>
      <c r="B94" s="2"/>
      <c r="C94" s="2"/>
      <c r="D94" s="2"/>
      <c r="E94" s="2"/>
      <c r="F94" s="4"/>
      <c r="G94" s="2"/>
      <c r="H94" s="3"/>
      <c r="I94" s="3"/>
      <c r="J94" s="3"/>
      <c r="K94" s="3"/>
      <c r="L94" s="3"/>
      <c r="M94" s="3"/>
      <c r="N94" s="3"/>
      <c r="O94" s="3"/>
      <c r="P94" s="3"/>
      <c r="Q94" s="3"/>
      <c r="R94" s="3"/>
      <c r="S94" s="3"/>
      <c r="T94" s="3"/>
      <c r="U94" s="3"/>
      <c r="V94" s="4"/>
      <c r="W94" s="2"/>
      <c r="X94" s="3"/>
      <c r="Y94" s="3"/>
      <c r="Z94" s="3"/>
      <c r="AA94" s="3"/>
      <c r="AB94" s="3"/>
      <c r="AC94" s="3"/>
      <c r="AD94" s="3"/>
      <c r="AE94" s="63"/>
      <c r="AF94" s="27"/>
    </row>
    <row r="95" spans="1:32" ht="13.5">
      <c r="A95" s="27"/>
      <c r="B95" s="761" t="s">
        <v>627</v>
      </c>
      <c r="C95" s="762"/>
      <c r="D95" s="762"/>
      <c r="E95" s="762"/>
      <c r="F95" s="762"/>
      <c r="G95" s="762"/>
      <c r="H95" s="762"/>
      <c r="I95" s="762"/>
      <c r="J95" s="762"/>
      <c r="K95" s="35"/>
      <c r="L95" s="27"/>
      <c r="M95" s="27"/>
      <c r="N95" s="27"/>
      <c r="O95" s="27"/>
      <c r="P95" s="172"/>
      <c r="Q95" s="27"/>
      <c r="R95" s="761" t="s">
        <v>627</v>
      </c>
      <c r="S95" s="762"/>
      <c r="T95" s="762"/>
      <c r="U95" s="762"/>
      <c r="V95" s="762"/>
      <c r="W95" s="762"/>
      <c r="X95" s="762"/>
      <c r="Y95" s="762"/>
      <c r="Z95" s="762"/>
      <c r="AA95" s="35"/>
      <c r="AB95" s="27"/>
      <c r="AC95" s="27"/>
      <c r="AD95" s="27"/>
      <c r="AE95" s="27"/>
      <c r="AF95" s="27"/>
    </row>
    <row r="96" spans="1:32" ht="12.75">
      <c r="A96" s="27"/>
      <c r="B96" s="777">
        <f>Questionnaire!B41</f>
        <v>0</v>
      </c>
      <c r="C96" s="778"/>
      <c r="D96" s="778"/>
      <c r="E96" s="778"/>
      <c r="F96" s="778"/>
      <c r="G96" s="778"/>
      <c r="H96" s="778"/>
      <c r="I96" s="778"/>
      <c r="J96" s="778"/>
      <c r="K96" s="778"/>
      <c r="L96" s="778"/>
      <c r="M96" s="778"/>
      <c r="N96" s="779"/>
      <c r="O96" s="27"/>
      <c r="P96" s="172"/>
      <c r="Q96" s="27"/>
      <c r="R96" s="777">
        <f>Questionnaire!B41</f>
        <v>0</v>
      </c>
      <c r="S96" s="778"/>
      <c r="T96" s="778"/>
      <c r="U96" s="778"/>
      <c r="V96" s="778"/>
      <c r="W96" s="778"/>
      <c r="X96" s="778"/>
      <c r="Y96" s="778"/>
      <c r="Z96" s="778"/>
      <c r="AA96" s="778"/>
      <c r="AB96" s="778"/>
      <c r="AC96" s="778"/>
      <c r="AD96" s="779"/>
      <c r="AE96" s="27"/>
      <c r="AF96" s="27"/>
    </row>
    <row r="97" spans="1:32" ht="12.75">
      <c r="A97" s="27"/>
      <c r="B97" s="8" t="s">
        <v>244</v>
      </c>
      <c r="C97" s="8"/>
      <c r="D97" s="8"/>
      <c r="E97" s="710"/>
      <c r="F97" s="818"/>
      <c r="G97" s="818"/>
      <c r="H97" s="818"/>
      <c r="I97" s="818"/>
      <c r="J97" s="818"/>
      <c r="K97" s="818"/>
      <c r="L97" s="818"/>
      <c r="M97" s="818"/>
      <c r="N97" s="711"/>
      <c r="O97" s="27"/>
      <c r="P97" s="172"/>
      <c r="Q97" s="27"/>
      <c r="R97" s="8" t="s">
        <v>244</v>
      </c>
      <c r="S97" s="8"/>
      <c r="T97" s="8"/>
      <c r="U97" s="710"/>
      <c r="V97" s="818"/>
      <c r="W97" s="818"/>
      <c r="X97" s="818"/>
      <c r="Y97" s="818"/>
      <c r="Z97" s="818"/>
      <c r="AA97" s="818"/>
      <c r="AB97" s="818"/>
      <c r="AC97" s="818"/>
      <c r="AD97" s="711"/>
      <c r="AE97" s="27"/>
      <c r="AF97" s="27"/>
    </row>
    <row r="98" spans="1:32" ht="13.5">
      <c r="A98" s="27"/>
      <c r="B98" s="207" t="s">
        <v>526</v>
      </c>
      <c r="C98" s="207"/>
      <c r="D98" s="207"/>
      <c r="E98" s="207"/>
      <c r="F98" s="756" t="s">
        <v>274</v>
      </c>
      <c r="G98" s="756"/>
      <c r="H98" s="757"/>
      <c r="I98" s="758"/>
      <c r="J98" s="759"/>
      <c r="K98" s="202" t="s">
        <v>427</v>
      </c>
      <c r="L98" s="757"/>
      <c r="M98" s="758"/>
      <c r="N98" s="759"/>
      <c r="O98" s="27"/>
      <c r="P98" s="172"/>
      <c r="Q98" s="27"/>
      <c r="R98" s="207" t="s">
        <v>526</v>
      </c>
      <c r="S98" s="207"/>
      <c r="T98" s="207"/>
      <c r="U98" s="207"/>
      <c r="V98" s="756" t="s">
        <v>274</v>
      </c>
      <c r="W98" s="756"/>
      <c r="X98" s="757"/>
      <c r="Y98" s="758"/>
      <c r="Z98" s="759"/>
      <c r="AA98" s="202" t="s">
        <v>427</v>
      </c>
      <c r="AB98" s="757"/>
      <c r="AC98" s="758"/>
      <c r="AD98" s="759"/>
      <c r="AE98" s="27"/>
      <c r="AF98" s="27"/>
    </row>
    <row r="99" spans="1:32" ht="13.5">
      <c r="A99" s="748" t="s">
        <v>628</v>
      </c>
      <c r="B99" s="748"/>
      <c r="C99" s="748"/>
      <c r="D99" s="748"/>
      <c r="E99" s="748"/>
      <c r="F99" s="748"/>
      <c r="G99" s="748"/>
      <c r="H99" s="748"/>
      <c r="I99" s="748"/>
      <c r="J99" s="748"/>
      <c r="K99" s="749"/>
      <c r="L99" s="893"/>
      <c r="M99" s="894"/>
      <c r="N99" s="895"/>
      <c r="O99" s="27"/>
      <c r="P99" s="172"/>
      <c r="Q99" s="748" t="s">
        <v>628</v>
      </c>
      <c r="R99" s="748"/>
      <c r="S99" s="748"/>
      <c r="T99" s="748"/>
      <c r="U99" s="748"/>
      <c r="V99" s="748"/>
      <c r="W99" s="748"/>
      <c r="X99" s="748"/>
      <c r="Y99" s="748"/>
      <c r="Z99" s="748"/>
      <c r="AA99" s="749"/>
      <c r="AB99" s="893"/>
      <c r="AC99" s="894"/>
      <c r="AD99" s="895"/>
      <c r="AE99" s="27"/>
      <c r="AF99" s="27"/>
    </row>
    <row r="100" spans="1:32" ht="13.5">
      <c r="A100" s="748" t="s">
        <v>629</v>
      </c>
      <c r="B100" s="748"/>
      <c r="C100" s="748"/>
      <c r="D100" s="748"/>
      <c r="E100" s="748"/>
      <c r="F100" s="748"/>
      <c r="G100" s="748"/>
      <c r="H100" s="748"/>
      <c r="I100" s="748"/>
      <c r="J100" s="748"/>
      <c r="K100" s="749"/>
      <c r="L100" s="549"/>
      <c r="M100" s="550"/>
      <c r="N100" s="551"/>
      <c r="O100" s="27"/>
      <c r="P100" s="172"/>
      <c r="Q100" s="748" t="s">
        <v>629</v>
      </c>
      <c r="R100" s="748"/>
      <c r="S100" s="748"/>
      <c r="T100" s="748"/>
      <c r="U100" s="748"/>
      <c r="V100" s="748"/>
      <c r="W100" s="748"/>
      <c r="X100" s="748"/>
      <c r="Y100" s="748"/>
      <c r="Z100" s="748"/>
      <c r="AA100" s="749"/>
      <c r="AB100" s="549"/>
      <c r="AC100" s="550"/>
      <c r="AD100" s="551"/>
      <c r="AE100" s="27"/>
      <c r="AF100" s="27"/>
    </row>
    <row r="101" spans="1:32" ht="13.5">
      <c r="A101" s="744" t="s">
        <v>630</v>
      </c>
      <c r="B101" s="744"/>
      <c r="C101" s="744"/>
      <c r="D101" s="744"/>
      <c r="E101" s="744"/>
      <c r="F101" s="744"/>
      <c r="G101" s="744"/>
      <c r="H101" s="744"/>
      <c r="I101" s="744"/>
      <c r="J101" s="744"/>
      <c r="K101" s="756"/>
      <c r="L101" s="549"/>
      <c r="M101" s="550"/>
      <c r="N101" s="551"/>
      <c r="O101" s="27"/>
      <c r="P101" s="172"/>
      <c r="Q101" s="744" t="s">
        <v>630</v>
      </c>
      <c r="R101" s="744"/>
      <c r="S101" s="744"/>
      <c r="T101" s="744"/>
      <c r="U101" s="744"/>
      <c r="V101" s="744"/>
      <c r="W101" s="744"/>
      <c r="X101" s="744"/>
      <c r="Y101" s="744"/>
      <c r="Z101" s="744"/>
      <c r="AA101" s="756"/>
      <c r="AB101" s="549"/>
      <c r="AC101" s="550"/>
      <c r="AD101" s="551"/>
      <c r="AE101" s="27"/>
      <c r="AF101" s="27"/>
    </row>
    <row r="102" spans="1:32" ht="13.5">
      <c r="A102" s="748" t="s">
        <v>631</v>
      </c>
      <c r="B102" s="748"/>
      <c r="C102" s="760"/>
      <c r="D102" s="763"/>
      <c r="E102" s="765"/>
      <c r="F102" s="215" t="s">
        <v>632</v>
      </c>
      <c r="G102" s="216"/>
      <c r="H102" s="217" t="s">
        <v>633</v>
      </c>
      <c r="I102" s="27"/>
      <c r="J102" s="157" t="s">
        <v>634</v>
      </c>
      <c r="K102" s="35" t="s">
        <v>260</v>
      </c>
      <c r="L102" s="773">
        <f>D102*G102</f>
        <v>0</v>
      </c>
      <c r="M102" s="774"/>
      <c r="N102" s="775"/>
      <c r="O102" s="218"/>
      <c r="P102" s="204"/>
      <c r="Q102" s="748" t="s">
        <v>631</v>
      </c>
      <c r="R102" s="748"/>
      <c r="S102" s="760"/>
      <c r="T102" s="763"/>
      <c r="U102" s="765"/>
      <c r="V102" s="215" t="s">
        <v>632</v>
      </c>
      <c r="W102" s="216"/>
      <c r="X102" s="217" t="s">
        <v>633</v>
      </c>
      <c r="Y102" s="27"/>
      <c r="Z102" s="157" t="s">
        <v>634</v>
      </c>
      <c r="AA102" s="35" t="s">
        <v>260</v>
      </c>
      <c r="AB102" s="773">
        <f>T102*W102</f>
        <v>0</v>
      </c>
      <c r="AC102" s="774"/>
      <c r="AD102" s="775"/>
      <c r="AE102" s="27"/>
      <c r="AF102" s="27"/>
    </row>
    <row r="103" spans="1:32" ht="13.5">
      <c r="A103" s="748" t="s">
        <v>635</v>
      </c>
      <c r="B103" s="748"/>
      <c r="C103" s="760"/>
      <c r="D103" s="776"/>
      <c r="E103" s="765"/>
      <c r="F103" s="215" t="s">
        <v>632</v>
      </c>
      <c r="G103" s="216"/>
      <c r="H103" s="217" t="s">
        <v>633</v>
      </c>
      <c r="I103" s="27"/>
      <c r="J103" s="157" t="s">
        <v>634</v>
      </c>
      <c r="K103" s="110" t="s">
        <v>260</v>
      </c>
      <c r="L103" s="773">
        <f>D103*G103</f>
        <v>0</v>
      </c>
      <c r="M103" s="774"/>
      <c r="N103" s="775"/>
      <c r="O103" s="218"/>
      <c r="P103" s="204"/>
      <c r="Q103" s="748" t="s">
        <v>635</v>
      </c>
      <c r="R103" s="748"/>
      <c r="S103" s="760"/>
      <c r="T103" s="776"/>
      <c r="U103" s="765"/>
      <c r="V103" s="215" t="s">
        <v>632</v>
      </c>
      <c r="W103" s="216"/>
      <c r="X103" s="217" t="s">
        <v>633</v>
      </c>
      <c r="Y103" s="27"/>
      <c r="Z103" s="157" t="s">
        <v>634</v>
      </c>
      <c r="AA103" s="110" t="s">
        <v>260</v>
      </c>
      <c r="AB103" s="773">
        <f>T103*W103</f>
        <v>0</v>
      </c>
      <c r="AC103" s="774"/>
      <c r="AD103" s="775"/>
      <c r="AE103" s="27"/>
      <c r="AF103" s="27"/>
    </row>
    <row r="104" spans="1:32" ht="13.5">
      <c r="A104" s="748" t="s">
        <v>636</v>
      </c>
      <c r="B104" s="748"/>
      <c r="C104" s="748"/>
      <c r="D104" s="748"/>
      <c r="E104" s="748"/>
      <c r="F104" s="748"/>
      <c r="G104" s="748"/>
      <c r="H104" s="748"/>
      <c r="I104" s="748"/>
      <c r="J104" s="748"/>
      <c r="K104" s="110" t="s">
        <v>260</v>
      </c>
      <c r="L104" s="549"/>
      <c r="M104" s="550"/>
      <c r="N104" s="551"/>
      <c r="O104" s="27"/>
      <c r="P104" s="172"/>
      <c r="Q104" s="748" t="s">
        <v>636</v>
      </c>
      <c r="R104" s="748"/>
      <c r="S104" s="748"/>
      <c r="T104" s="748"/>
      <c r="U104" s="748"/>
      <c r="V104" s="748"/>
      <c r="W104" s="748"/>
      <c r="X104" s="748"/>
      <c r="Y104" s="748"/>
      <c r="Z104" s="748"/>
      <c r="AA104" s="110" t="s">
        <v>260</v>
      </c>
      <c r="AB104" s="549"/>
      <c r="AC104" s="550"/>
      <c r="AD104" s="551"/>
      <c r="AE104" s="27"/>
      <c r="AF104" s="27"/>
    </row>
    <row r="105" spans="1:32" ht="13.5">
      <c r="A105" s="748" t="s">
        <v>637</v>
      </c>
      <c r="B105" s="748"/>
      <c r="C105" s="748"/>
      <c r="D105" s="748"/>
      <c r="E105" s="748"/>
      <c r="F105" s="748"/>
      <c r="G105" s="748"/>
      <c r="H105" s="748"/>
      <c r="I105" s="748"/>
      <c r="J105" s="748"/>
      <c r="K105" s="110" t="s">
        <v>260</v>
      </c>
      <c r="L105" s="549"/>
      <c r="M105" s="550"/>
      <c r="N105" s="551"/>
      <c r="O105" s="27"/>
      <c r="P105" s="172"/>
      <c r="Q105" s="748" t="s">
        <v>637</v>
      </c>
      <c r="R105" s="748"/>
      <c r="S105" s="748"/>
      <c r="T105" s="748"/>
      <c r="U105" s="748"/>
      <c r="V105" s="748"/>
      <c r="W105" s="748"/>
      <c r="X105" s="748"/>
      <c r="Y105" s="748"/>
      <c r="Z105" s="748"/>
      <c r="AA105" s="110" t="s">
        <v>260</v>
      </c>
      <c r="AB105" s="549"/>
      <c r="AC105" s="550"/>
      <c r="AD105" s="551"/>
      <c r="AE105" s="27"/>
      <c r="AF105" s="27"/>
    </row>
    <row r="106" spans="1:32" ht="13.5">
      <c r="A106" s="27"/>
      <c r="B106" s="110"/>
      <c r="C106" s="110"/>
      <c r="D106" s="110"/>
      <c r="E106" s="110"/>
      <c r="F106" s="110"/>
      <c r="G106" s="110"/>
      <c r="H106" s="110"/>
      <c r="I106" s="110"/>
      <c r="J106" s="110"/>
      <c r="K106" s="110"/>
      <c r="L106" s="35"/>
      <c r="M106" s="35"/>
      <c r="N106" s="35"/>
      <c r="O106" s="27"/>
      <c r="P106" s="172"/>
      <c r="Q106" s="27"/>
      <c r="R106" s="110"/>
      <c r="S106" s="110"/>
      <c r="T106" s="110"/>
      <c r="U106" s="110"/>
      <c r="V106" s="110"/>
      <c r="W106" s="110"/>
      <c r="X106" s="110"/>
      <c r="Y106" s="110"/>
      <c r="Z106" s="110"/>
      <c r="AA106" s="110"/>
      <c r="AB106" s="35"/>
      <c r="AC106" s="35"/>
      <c r="AD106" s="35"/>
      <c r="AE106" s="27"/>
      <c r="AF106" s="27"/>
    </row>
    <row r="107" spans="1:32" ht="13.5">
      <c r="A107" s="27"/>
      <c r="B107" s="761" t="s">
        <v>638</v>
      </c>
      <c r="C107" s="762"/>
      <c r="D107" s="762"/>
      <c r="E107" s="762"/>
      <c r="F107" s="762"/>
      <c r="G107" s="762"/>
      <c r="H107" s="762"/>
      <c r="I107" s="762"/>
      <c r="J107" s="762"/>
      <c r="K107" s="35"/>
      <c r="L107" s="27"/>
      <c r="M107" s="27"/>
      <c r="N107" s="27"/>
      <c r="O107" s="27"/>
      <c r="P107" s="172"/>
      <c r="Q107" s="27"/>
      <c r="R107" s="761" t="s">
        <v>638</v>
      </c>
      <c r="S107" s="762"/>
      <c r="T107" s="762"/>
      <c r="U107" s="762"/>
      <c r="V107" s="762"/>
      <c r="W107" s="762"/>
      <c r="X107" s="762"/>
      <c r="Y107" s="762"/>
      <c r="Z107" s="762"/>
      <c r="AA107" s="35"/>
      <c r="AB107" s="27"/>
      <c r="AC107" s="27"/>
      <c r="AD107" s="27"/>
      <c r="AE107" s="27"/>
      <c r="AF107" s="27"/>
    </row>
    <row r="108" spans="1:32" ht="12.75">
      <c r="A108" s="27"/>
      <c r="B108" s="777"/>
      <c r="C108" s="778"/>
      <c r="D108" s="778"/>
      <c r="E108" s="778"/>
      <c r="F108" s="778"/>
      <c r="G108" s="778"/>
      <c r="H108" s="778"/>
      <c r="I108" s="778"/>
      <c r="J108" s="778"/>
      <c r="K108" s="778"/>
      <c r="L108" s="778"/>
      <c r="M108" s="778"/>
      <c r="N108" s="779"/>
      <c r="O108" s="27"/>
      <c r="P108" s="172"/>
      <c r="Q108" s="27"/>
      <c r="R108" s="777"/>
      <c r="S108" s="778"/>
      <c r="T108" s="778"/>
      <c r="U108" s="778"/>
      <c r="V108" s="778"/>
      <c r="W108" s="778"/>
      <c r="X108" s="778"/>
      <c r="Y108" s="778"/>
      <c r="Z108" s="778"/>
      <c r="AA108" s="778"/>
      <c r="AB108" s="778"/>
      <c r="AC108" s="778"/>
      <c r="AD108" s="779"/>
      <c r="AE108" s="27"/>
      <c r="AF108" s="27"/>
    </row>
    <row r="109" spans="1:32" ht="12.75">
      <c r="A109" s="27"/>
      <c r="B109" s="8" t="s">
        <v>244</v>
      </c>
      <c r="C109" s="8"/>
      <c r="D109" s="8"/>
      <c r="E109" s="710"/>
      <c r="F109" s="818"/>
      <c r="G109" s="818"/>
      <c r="H109" s="818"/>
      <c r="I109" s="818"/>
      <c r="J109" s="818"/>
      <c r="K109" s="818"/>
      <c r="L109" s="818"/>
      <c r="M109" s="818"/>
      <c r="N109" s="711"/>
      <c r="O109" s="27"/>
      <c r="P109" s="172"/>
      <c r="Q109" s="27"/>
      <c r="R109" s="8" t="s">
        <v>244</v>
      </c>
      <c r="S109" s="8"/>
      <c r="T109" s="8"/>
      <c r="U109" s="710"/>
      <c r="V109" s="818"/>
      <c r="W109" s="818"/>
      <c r="X109" s="818"/>
      <c r="Y109" s="818"/>
      <c r="Z109" s="818"/>
      <c r="AA109" s="818"/>
      <c r="AB109" s="818"/>
      <c r="AC109" s="818"/>
      <c r="AD109" s="711"/>
      <c r="AE109" s="27"/>
      <c r="AF109" s="27"/>
    </row>
    <row r="110" spans="1:32" ht="13.5">
      <c r="A110" s="27"/>
      <c r="B110" s="207" t="s">
        <v>526</v>
      </c>
      <c r="C110" s="207"/>
      <c r="D110" s="207"/>
      <c r="E110" s="207"/>
      <c r="F110" s="756" t="s">
        <v>274</v>
      </c>
      <c r="G110" s="756"/>
      <c r="H110" s="757"/>
      <c r="I110" s="758"/>
      <c r="J110" s="759"/>
      <c r="K110" s="202" t="s">
        <v>427</v>
      </c>
      <c r="L110" s="757"/>
      <c r="M110" s="758"/>
      <c r="N110" s="759"/>
      <c r="O110" s="27"/>
      <c r="P110" s="172"/>
      <c r="Q110" s="27"/>
      <c r="R110" s="207" t="s">
        <v>526</v>
      </c>
      <c r="S110" s="207"/>
      <c r="T110" s="207"/>
      <c r="U110" s="207"/>
      <c r="V110" s="756" t="s">
        <v>274</v>
      </c>
      <c r="W110" s="756"/>
      <c r="X110" s="757"/>
      <c r="Y110" s="758"/>
      <c r="Z110" s="759"/>
      <c r="AA110" s="202" t="s">
        <v>427</v>
      </c>
      <c r="AB110" s="757"/>
      <c r="AC110" s="758"/>
      <c r="AD110" s="759"/>
      <c r="AE110" s="27"/>
      <c r="AF110" s="27"/>
    </row>
    <row r="111" spans="1:32" ht="13.5">
      <c r="A111" s="748" t="s">
        <v>628</v>
      </c>
      <c r="B111" s="748"/>
      <c r="C111" s="748"/>
      <c r="D111" s="748"/>
      <c r="E111" s="748"/>
      <c r="F111" s="748"/>
      <c r="G111" s="748"/>
      <c r="H111" s="748"/>
      <c r="I111" s="748"/>
      <c r="J111" s="748"/>
      <c r="K111" s="749"/>
      <c r="L111" s="893"/>
      <c r="M111" s="894"/>
      <c r="N111" s="895"/>
      <c r="O111" s="27"/>
      <c r="P111" s="172"/>
      <c r="Q111" s="748" t="s">
        <v>628</v>
      </c>
      <c r="R111" s="748"/>
      <c r="S111" s="748"/>
      <c r="T111" s="748"/>
      <c r="U111" s="748"/>
      <c r="V111" s="748"/>
      <c r="W111" s="748"/>
      <c r="X111" s="748"/>
      <c r="Y111" s="748"/>
      <c r="Z111" s="748"/>
      <c r="AA111" s="749"/>
      <c r="AB111" s="893"/>
      <c r="AC111" s="894"/>
      <c r="AD111" s="895"/>
      <c r="AE111" s="27"/>
      <c r="AF111" s="27"/>
    </row>
    <row r="112" spans="1:32" ht="13.5">
      <c r="A112" s="748" t="s">
        <v>629</v>
      </c>
      <c r="B112" s="748"/>
      <c r="C112" s="748"/>
      <c r="D112" s="748"/>
      <c r="E112" s="748"/>
      <c r="F112" s="748"/>
      <c r="G112" s="748"/>
      <c r="H112" s="748"/>
      <c r="I112" s="748"/>
      <c r="J112" s="748"/>
      <c r="K112" s="749"/>
      <c r="L112" s="549"/>
      <c r="M112" s="550"/>
      <c r="N112" s="551"/>
      <c r="O112" s="27"/>
      <c r="P112" s="172"/>
      <c r="Q112" s="748" t="s">
        <v>629</v>
      </c>
      <c r="R112" s="748"/>
      <c r="S112" s="748"/>
      <c r="T112" s="748"/>
      <c r="U112" s="748"/>
      <c r="V112" s="748"/>
      <c r="W112" s="748"/>
      <c r="X112" s="748"/>
      <c r="Y112" s="748"/>
      <c r="Z112" s="748"/>
      <c r="AA112" s="749"/>
      <c r="AB112" s="549"/>
      <c r="AC112" s="550"/>
      <c r="AD112" s="551"/>
      <c r="AE112" s="27"/>
      <c r="AF112" s="27"/>
    </row>
    <row r="113" spans="1:32" ht="13.5">
      <c r="A113" s="744" t="s">
        <v>630</v>
      </c>
      <c r="B113" s="744"/>
      <c r="C113" s="744"/>
      <c r="D113" s="744"/>
      <c r="E113" s="744"/>
      <c r="F113" s="744"/>
      <c r="G113" s="744"/>
      <c r="H113" s="744"/>
      <c r="I113" s="744"/>
      <c r="J113" s="744"/>
      <c r="K113" s="756"/>
      <c r="L113" s="549"/>
      <c r="M113" s="550"/>
      <c r="N113" s="551"/>
      <c r="O113" s="27"/>
      <c r="P113" s="172"/>
      <c r="Q113" s="744" t="s">
        <v>630</v>
      </c>
      <c r="R113" s="744"/>
      <c r="S113" s="744"/>
      <c r="T113" s="744"/>
      <c r="U113" s="744"/>
      <c r="V113" s="744"/>
      <c r="W113" s="744"/>
      <c r="X113" s="744"/>
      <c r="Y113" s="744"/>
      <c r="Z113" s="744"/>
      <c r="AA113" s="756"/>
      <c r="AB113" s="549"/>
      <c r="AC113" s="550"/>
      <c r="AD113" s="551"/>
      <c r="AE113" s="27"/>
      <c r="AF113" s="27"/>
    </row>
    <row r="114" spans="1:32" ht="13.5">
      <c r="A114" s="748" t="s">
        <v>631</v>
      </c>
      <c r="B114" s="748"/>
      <c r="C114" s="760"/>
      <c r="D114" s="763"/>
      <c r="E114" s="765"/>
      <c r="F114" s="215" t="s">
        <v>632</v>
      </c>
      <c r="G114" s="216"/>
      <c r="H114" s="217" t="s">
        <v>633</v>
      </c>
      <c r="I114" s="27"/>
      <c r="J114" s="157" t="s">
        <v>634</v>
      </c>
      <c r="K114" s="35" t="s">
        <v>260</v>
      </c>
      <c r="L114" s="773">
        <f>D114*G114</f>
        <v>0</v>
      </c>
      <c r="M114" s="774"/>
      <c r="N114" s="775"/>
      <c r="O114" s="218"/>
      <c r="P114" s="204"/>
      <c r="Q114" s="748" t="s">
        <v>631</v>
      </c>
      <c r="R114" s="748"/>
      <c r="S114" s="760"/>
      <c r="T114" s="763"/>
      <c r="U114" s="765"/>
      <c r="V114" s="215" t="s">
        <v>632</v>
      </c>
      <c r="W114" s="216"/>
      <c r="X114" s="217" t="s">
        <v>633</v>
      </c>
      <c r="Y114" s="27"/>
      <c r="Z114" s="157" t="s">
        <v>634</v>
      </c>
      <c r="AA114" s="35" t="s">
        <v>260</v>
      </c>
      <c r="AB114" s="773">
        <f>T114*W114</f>
        <v>0</v>
      </c>
      <c r="AC114" s="774"/>
      <c r="AD114" s="775"/>
      <c r="AE114" s="27"/>
      <c r="AF114" s="27"/>
    </row>
    <row r="115" spans="1:32" ht="13.5">
      <c r="A115" s="748" t="s">
        <v>635</v>
      </c>
      <c r="B115" s="748"/>
      <c r="C115" s="760"/>
      <c r="D115" s="776"/>
      <c r="E115" s="765"/>
      <c r="F115" s="215" t="s">
        <v>632</v>
      </c>
      <c r="G115" s="216"/>
      <c r="H115" s="217" t="s">
        <v>633</v>
      </c>
      <c r="I115" s="27"/>
      <c r="J115" s="157" t="s">
        <v>634</v>
      </c>
      <c r="K115" s="110" t="s">
        <v>260</v>
      </c>
      <c r="L115" s="773">
        <f>D115*G115</f>
        <v>0</v>
      </c>
      <c r="M115" s="774"/>
      <c r="N115" s="775"/>
      <c r="O115" s="218"/>
      <c r="P115" s="204"/>
      <c r="Q115" s="748" t="s">
        <v>635</v>
      </c>
      <c r="R115" s="748"/>
      <c r="S115" s="760"/>
      <c r="T115" s="776"/>
      <c r="U115" s="765"/>
      <c r="V115" s="215" t="s">
        <v>632</v>
      </c>
      <c r="W115" s="216"/>
      <c r="X115" s="217" t="s">
        <v>633</v>
      </c>
      <c r="Y115" s="27"/>
      <c r="Z115" s="157" t="s">
        <v>634</v>
      </c>
      <c r="AA115" s="110" t="s">
        <v>260</v>
      </c>
      <c r="AB115" s="773">
        <f>T115*W115</f>
        <v>0</v>
      </c>
      <c r="AC115" s="774"/>
      <c r="AD115" s="775"/>
      <c r="AE115" s="27"/>
      <c r="AF115" s="27"/>
    </row>
    <row r="116" spans="1:32" ht="13.5">
      <c r="A116" s="748" t="s">
        <v>636</v>
      </c>
      <c r="B116" s="748"/>
      <c r="C116" s="748"/>
      <c r="D116" s="748"/>
      <c r="E116" s="748"/>
      <c r="F116" s="748"/>
      <c r="G116" s="748"/>
      <c r="H116" s="748"/>
      <c r="I116" s="748"/>
      <c r="J116" s="748"/>
      <c r="K116" s="110" t="s">
        <v>260</v>
      </c>
      <c r="L116" s="549"/>
      <c r="M116" s="550"/>
      <c r="N116" s="551"/>
      <c r="O116" s="27"/>
      <c r="P116" s="172"/>
      <c r="Q116" s="748" t="s">
        <v>636</v>
      </c>
      <c r="R116" s="748"/>
      <c r="S116" s="748"/>
      <c r="T116" s="748"/>
      <c r="U116" s="748"/>
      <c r="V116" s="748"/>
      <c r="W116" s="748"/>
      <c r="X116" s="748"/>
      <c r="Y116" s="748"/>
      <c r="Z116" s="748"/>
      <c r="AA116" s="110" t="s">
        <v>260</v>
      </c>
      <c r="AB116" s="549"/>
      <c r="AC116" s="550"/>
      <c r="AD116" s="551"/>
      <c r="AE116" s="27"/>
      <c r="AF116" s="27"/>
    </row>
    <row r="117" spans="1:32" ht="13.5">
      <c r="A117" s="748" t="s">
        <v>637</v>
      </c>
      <c r="B117" s="748"/>
      <c r="C117" s="748"/>
      <c r="D117" s="748"/>
      <c r="E117" s="748"/>
      <c r="F117" s="748"/>
      <c r="G117" s="748"/>
      <c r="H117" s="748"/>
      <c r="I117" s="748"/>
      <c r="J117" s="748"/>
      <c r="K117" s="110" t="s">
        <v>260</v>
      </c>
      <c r="L117" s="549"/>
      <c r="M117" s="550"/>
      <c r="N117" s="551"/>
      <c r="O117" s="27"/>
      <c r="P117" s="172"/>
      <c r="Q117" s="748" t="s">
        <v>637</v>
      </c>
      <c r="R117" s="748"/>
      <c r="S117" s="748"/>
      <c r="T117" s="748"/>
      <c r="U117" s="748"/>
      <c r="V117" s="748"/>
      <c r="W117" s="748"/>
      <c r="X117" s="748"/>
      <c r="Y117" s="748"/>
      <c r="Z117" s="748"/>
      <c r="AA117" s="110" t="s">
        <v>260</v>
      </c>
      <c r="AB117" s="549"/>
      <c r="AC117" s="550"/>
      <c r="AD117" s="551"/>
      <c r="AE117" s="27"/>
      <c r="AF117" s="27"/>
    </row>
    <row r="118" spans="1:32" ht="13.5">
      <c r="A118" s="110"/>
      <c r="B118" s="110"/>
      <c r="C118" s="110"/>
      <c r="D118" s="110"/>
      <c r="E118" s="110"/>
      <c r="F118" s="110"/>
      <c r="G118" s="110"/>
      <c r="H118" s="110"/>
      <c r="I118" s="110"/>
      <c r="J118" s="110"/>
      <c r="K118" s="110"/>
      <c r="L118" s="35"/>
      <c r="M118" s="35"/>
      <c r="N118" s="35"/>
      <c r="O118" s="27"/>
      <c r="P118" s="172"/>
      <c r="Q118" s="110"/>
      <c r="R118" s="110"/>
      <c r="S118" s="110"/>
      <c r="T118" s="110"/>
      <c r="U118" s="110"/>
      <c r="V118" s="110"/>
      <c r="W118" s="110"/>
      <c r="X118" s="110"/>
      <c r="Y118" s="110"/>
      <c r="Z118" s="110"/>
      <c r="AA118" s="110"/>
      <c r="AB118" s="35"/>
      <c r="AC118" s="35"/>
      <c r="AD118" s="35"/>
      <c r="AE118" s="27"/>
      <c r="AF118" s="27"/>
    </row>
    <row r="119" spans="1:32" ht="13.5">
      <c r="A119" s="219" t="s">
        <v>639</v>
      </c>
      <c r="B119" s="110"/>
      <c r="C119" s="110"/>
      <c r="D119" s="110"/>
      <c r="E119" s="110"/>
      <c r="F119" s="110"/>
      <c r="G119" s="110"/>
      <c r="H119" s="110"/>
      <c r="I119" s="110"/>
      <c r="J119" s="110"/>
      <c r="K119" s="110"/>
      <c r="L119" s="35"/>
      <c r="M119" s="35"/>
      <c r="N119" s="35"/>
      <c r="O119" s="27"/>
      <c r="P119" s="172"/>
      <c r="Q119" s="110"/>
      <c r="R119" s="110"/>
      <c r="S119" s="110"/>
      <c r="T119" s="110"/>
      <c r="U119" s="110"/>
      <c r="V119" s="110"/>
      <c r="W119" s="110"/>
      <c r="X119" s="110"/>
      <c r="Y119" s="110"/>
      <c r="Z119" s="110"/>
      <c r="AA119" s="110"/>
      <c r="AB119" s="35"/>
      <c r="AC119" s="35"/>
      <c r="AD119" s="35"/>
      <c r="AE119" s="27"/>
      <c r="AF119" s="27"/>
    </row>
    <row r="120" spans="1:32" ht="13.5">
      <c r="A120" s="201" t="s">
        <v>640</v>
      </c>
      <c r="B120" s="201"/>
      <c r="C120" s="201"/>
      <c r="D120" s="201"/>
      <c r="E120" s="201"/>
      <c r="F120" s="201"/>
      <c r="G120" s="201"/>
      <c r="H120" s="201"/>
      <c r="I120" s="201"/>
      <c r="J120" s="201"/>
      <c r="K120" s="201"/>
      <c r="L120" s="220"/>
      <c r="M120" s="220"/>
      <c r="N120" s="220"/>
      <c r="O120" s="201"/>
      <c r="P120" s="201"/>
      <c r="Q120" s="201"/>
      <c r="R120" s="201"/>
      <c r="S120" s="201"/>
      <c r="T120" s="201"/>
      <c r="U120" s="201"/>
      <c r="V120" s="201"/>
      <c r="W120" s="201"/>
      <c r="X120" s="201"/>
      <c r="Y120" s="201"/>
      <c r="Z120" s="201"/>
      <c r="AA120" s="201"/>
      <c r="AB120" s="220"/>
      <c r="AC120" s="220"/>
      <c r="AD120" s="220"/>
      <c r="AE120" s="201"/>
      <c r="AF120" s="27"/>
    </row>
    <row r="121" spans="1:32" ht="12.75">
      <c r="A121" s="209" t="s">
        <v>641</v>
      </c>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7"/>
    </row>
    <row r="122" spans="1:32" ht="12.75">
      <c r="A122" s="3"/>
      <c r="B122" s="3"/>
      <c r="C122" s="26" t="s">
        <v>642</v>
      </c>
      <c r="D122" s="3"/>
      <c r="E122" s="3"/>
      <c r="F122" s="3"/>
      <c r="G122" s="3"/>
      <c r="H122" s="124"/>
      <c r="I122" s="3"/>
      <c r="J122" s="124"/>
      <c r="K122" s="221"/>
      <c r="L122" s="3"/>
      <c r="M122" s="8"/>
      <c r="N122" s="8"/>
      <c r="O122" s="8"/>
      <c r="P122" s="3"/>
      <c r="Q122" s="3"/>
      <c r="R122" s="3"/>
      <c r="S122" s="3"/>
      <c r="T122" s="3"/>
      <c r="U122" s="3"/>
      <c r="V122" s="3"/>
      <c r="W122" s="3"/>
      <c r="X122" s="3"/>
      <c r="Y122" s="3"/>
      <c r="Z122" s="3"/>
      <c r="AA122" s="3"/>
      <c r="AB122" s="3"/>
      <c r="AC122" s="3"/>
      <c r="AD122" s="3"/>
      <c r="AE122" s="3"/>
      <c r="AF122" s="27"/>
    </row>
    <row r="123" spans="1:32" ht="12.75">
      <c r="A123" s="3"/>
      <c r="B123" s="3"/>
      <c r="C123" s="6" t="s">
        <v>260</v>
      </c>
      <c r="D123" s="767"/>
      <c r="E123" s="768"/>
      <c r="F123" s="768"/>
      <c r="G123" s="768"/>
      <c r="H123" s="769"/>
      <c r="I123" s="124"/>
      <c r="J123" s="221" t="s">
        <v>643</v>
      </c>
      <c r="K123" s="124"/>
      <c r="L123" s="124"/>
      <c r="M123" s="3"/>
      <c r="N123" s="3"/>
      <c r="O123" s="3"/>
      <c r="P123" s="3"/>
      <c r="Q123" s="3"/>
      <c r="R123" s="3"/>
      <c r="S123" s="3"/>
      <c r="T123" s="3"/>
      <c r="U123" s="3"/>
      <c r="V123" s="3"/>
      <c r="W123" s="3"/>
      <c r="X123" s="3"/>
      <c r="Y123" s="3"/>
      <c r="Z123" s="3"/>
      <c r="AA123" s="3"/>
      <c r="AB123" s="3"/>
      <c r="AC123" s="3"/>
      <c r="AD123" s="3"/>
      <c r="AE123" s="3"/>
      <c r="AF123" s="27"/>
    </row>
    <row r="124" spans="1:32" ht="12.75">
      <c r="A124" s="3"/>
      <c r="B124" s="3"/>
      <c r="C124" s="6" t="s">
        <v>260</v>
      </c>
      <c r="D124" s="767"/>
      <c r="E124" s="768"/>
      <c r="F124" s="768"/>
      <c r="G124" s="768"/>
      <c r="H124" s="769"/>
      <c r="I124" s="124"/>
      <c r="J124" s="221" t="s">
        <v>644</v>
      </c>
      <c r="K124" s="124"/>
      <c r="L124" s="124"/>
      <c r="M124" s="3"/>
      <c r="N124" s="3"/>
      <c r="O124" s="3"/>
      <c r="P124" s="3"/>
      <c r="Q124" s="3"/>
      <c r="R124" s="3"/>
      <c r="S124" s="3"/>
      <c r="T124" s="3"/>
      <c r="U124" s="3"/>
      <c r="V124" s="3"/>
      <c r="W124" s="3"/>
      <c r="X124" s="3"/>
      <c r="Y124" s="3"/>
      <c r="Z124" s="3"/>
      <c r="AA124" s="3"/>
      <c r="AB124" s="3"/>
      <c r="AC124" s="3"/>
      <c r="AD124" s="3"/>
      <c r="AE124" s="3"/>
      <c r="AF124" s="27"/>
    </row>
    <row r="125" spans="1:32" ht="12.75">
      <c r="A125" s="3"/>
      <c r="B125" s="3"/>
      <c r="C125" s="6" t="s">
        <v>260</v>
      </c>
      <c r="D125" s="767"/>
      <c r="E125" s="768"/>
      <c r="F125" s="768"/>
      <c r="G125" s="768"/>
      <c r="H125" s="769"/>
      <c r="I125" s="124"/>
      <c r="J125" s="221" t="s">
        <v>645</v>
      </c>
      <c r="K125" s="124"/>
      <c r="L125" s="124"/>
      <c r="M125" s="3"/>
      <c r="N125" s="3"/>
      <c r="O125" s="3"/>
      <c r="P125" s="3"/>
      <c r="Q125" s="3"/>
      <c r="R125" s="3"/>
      <c r="S125" s="3"/>
      <c r="T125" s="3"/>
      <c r="U125" s="3"/>
      <c r="V125" s="3"/>
      <c r="W125" s="3"/>
      <c r="X125" s="3"/>
      <c r="Y125" s="3"/>
      <c r="Z125" s="3"/>
      <c r="AA125" s="3"/>
      <c r="AB125" s="3"/>
      <c r="AC125" s="3"/>
      <c r="AD125" s="3"/>
      <c r="AE125" s="3"/>
      <c r="AF125" s="27"/>
    </row>
    <row r="126" spans="1:32" ht="12.75">
      <c r="A126" s="3"/>
      <c r="B126" s="3"/>
      <c r="C126" s="6" t="s">
        <v>260</v>
      </c>
      <c r="D126" s="767">
        <f>SUM(D123:H125)</f>
        <v>0</v>
      </c>
      <c r="E126" s="768"/>
      <c r="F126" s="768"/>
      <c r="G126" s="768"/>
      <c r="H126" s="769"/>
      <c r="I126" s="124" t="s">
        <v>430</v>
      </c>
      <c r="J126" s="221" t="s">
        <v>646</v>
      </c>
      <c r="K126" s="124"/>
      <c r="L126" s="124"/>
      <c r="M126" s="3"/>
      <c r="N126" s="3"/>
      <c r="O126" s="3"/>
      <c r="P126" s="3"/>
      <c r="Q126" s="3"/>
      <c r="R126" s="3"/>
      <c r="S126" s="3"/>
      <c r="T126" s="3"/>
      <c r="U126" s="3"/>
      <c r="V126" s="3"/>
      <c r="W126" s="3"/>
      <c r="X126" s="3"/>
      <c r="Y126" s="3"/>
      <c r="Z126" s="3"/>
      <c r="AA126" s="3"/>
      <c r="AB126" s="3"/>
      <c r="AC126" s="3"/>
      <c r="AD126" s="3"/>
      <c r="AE126" s="3"/>
      <c r="AF126" s="27"/>
    </row>
    <row r="127" spans="1:32" ht="12.75">
      <c r="A127" s="3"/>
      <c r="B127" s="3"/>
      <c r="C127" s="26"/>
      <c r="D127" s="124"/>
      <c r="E127" s="124"/>
      <c r="F127" s="124"/>
      <c r="G127" s="124"/>
      <c r="H127" s="124"/>
      <c r="I127" s="124"/>
      <c r="J127" s="221"/>
      <c r="K127" s="124"/>
      <c r="L127" s="124"/>
      <c r="M127" s="3"/>
      <c r="N127" s="3"/>
      <c r="O127" s="3"/>
      <c r="P127" s="3"/>
      <c r="Q127" s="3"/>
      <c r="R127" s="3"/>
      <c r="S127" s="3"/>
      <c r="T127" s="3"/>
      <c r="U127" s="3"/>
      <c r="V127" s="3"/>
      <c r="W127" s="3"/>
      <c r="X127" s="3"/>
      <c r="Y127" s="3"/>
      <c r="Z127" s="3"/>
      <c r="AA127" s="3"/>
      <c r="AB127" s="3"/>
      <c r="AC127" s="3"/>
      <c r="AD127" s="3"/>
      <c r="AE127" s="3"/>
      <c r="AF127" s="27"/>
    </row>
    <row r="128" spans="1:32" ht="12.75">
      <c r="A128" s="3"/>
      <c r="B128" s="3"/>
      <c r="C128" s="26" t="s">
        <v>647</v>
      </c>
      <c r="D128" s="3"/>
      <c r="E128" s="3"/>
      <c r="F128" s="3"/>
      <c r="G128" s="3"/>
      <c r="H128" s="3"/>
      <c r="I128" s="3"/>
      <c r="J128" s="3"/>
      <c r="K128" s="3"/>
      <c r="L128" s="8"/>
      <c r="M128" s="8"/>
      <c r="N128" s="8"/>
      <c r="O128" s="8"/>
      <c r="P128" s="8"/>
      <c r="Q128" s="3"/>
      <c r="R128" s="3"/>
      <c r="S128" s="3"/>
      <c r="T128" s="3"/>
      <c r="U128" s="3"/>
      <c r="V128" s="3"/>
      <c r="W128" s="3"/>
      <c r="X128" s="3"/>
      <c r="Y128" s="3"/>
      <c r="Z128" s="3"/>
      <c r="AA128" s="3"/>
      <c r="AB128" s="3"/>
      <c r="AC128" s="3"/>
      <c r="AD128" s="3"/>
      <c r="AE128" s="3"/>
      <c r="AF128" s="27"/>
    </row>
    <row r="129" spans="1:32" ht="12.75">
      <c r="A129" s="3"/>
      <c r="B129" s="3"/>
      <c r="C129" s="6" t="s">
        <v>260</v>
      </c>
      <c r="D129" s="770"/>
      <c r="E129" s="771"/>
      <c r="F129" s="771"/>
      <c r="G129" s="771"/>
      <c r="H129" s="772"/>
      <c r="I129" s="3"/>
      <c r="J129" s="3" t="s">
        <v>651</v>
      </c>
      <c r="K129" s="3"/>
      <c r="L129" s="124"/>
      <c r="M129" s="124"/>
      <c r="N129" s="124"/>
      <c r="O129" s="124"/>
      <c r="P129" s="124"/>
      <c r="Q129" s="3"/>
      <c r="R129" s="3"/>
      <c r="S129" s="3"/>
      <c r="T129" s="3"/>
      <c r="U129" s="3"/>
      <c r="V129" s="3"/>
      <c r="W129" s="3"/>
      <c r="X129" s="3"/>
      <c r="Y129" s="3"/>
      <c r="Z129" s="3"/>
      <c r="AA129" s="3"/>
      <c r="AB129" s="3"/>
      <c r="AC129" s="3"/>
      <c r="AD129" s="3"/>
      <c r="AE129" s="3"/>
      <c r="AF129" s="27"/>
    </row>
    <row r="130" spans="1:32"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27"/>
    </row>
    <row r="131" spans="1:32" ht="13.5">
      <c r="A131" s="110"/>
      <c r="B131" s="110"/>
      <c r="C131" s="110"/>
      <c r="D131" s="110"/>
      <c r="E131" s="110"/>
      <c r="F131" s="110"/>
      <c r="G131" s="110"/>
      <c r="H131" s="110"/>
      <c r="I131" s="110"/>
      <c r="J131" s="110"/>
      <c r="K131" s="110"/>
      <c r="L131" s="35"/>
      <c r="M131" s="35"/>
      <c r="N131" s="35"/>
      <c r="O131" s="27"/>
      <c r="P131" s="172"/>
      <c r="Q131" s="110"/>
      <c r="R131" s="110"/>
      <c r="S131" s="110"/>
      <c r="T131" s="110"/>
      <c r="U131" s="110"/>
      <c r="V131" s="110"/>
      <c r="W131" s="110"/>
      <c r="X131" s="110"/>
      <c r="Y131" s="110"/>
      <c r="Z131" s="110"/>
      <c r="AA131" s="110"/>
      <c r="AB131" s="35"/>
      <c r="AC131" s="35"/>
      <c r="AD131" s="35"/>
      <c r="AE131" s="27"/>
      <c r="AF131" s="27"/>
    </row>
    <row r="132" spans="1:32" ht="13.5">
      <c r="A132" s="27"/>
      <c r="B132" s="110"/>
      <c r="C132" s="110"/>
      <c r="D132" s="110"/>
      <c r="E132" s="110"/>
      <c r="F132" s="110"/>
      <c r="G132" s="110"/>
      <c r="H132" s="110"/>
      <c r="I132" s="110"/>
      <c r="J132" s="110"/>
      <c r="K132" s="110"/>
      <c r="L132" s="35"/>
      <c r="M132" s="35"/>
      <c r="N132" s="35"/>
      <c r="O132" s="27"/>
      <c r="P132" s="172"/>
      <c r="Q132" s="27"/>
      <c r="R132" s="110"/>
      <c r="S132" s="110"/>
      <c r="T132" s="110"/>
      <c r="U132" s="110"/>
      <c r="V132" s="110"/>
      <c r="W132" s="110"/>
      <c r="X132" s="110"/>
      <c r="Y132" s="110"/>
      <c r="Z132" s="110"/>
      <c r="AA132" s="110"/>
      <c r="AB132" s="35"/>
      <c r="AC132" s="35"/>
      <c r="AD132" s="35"/>
      <c r="AE132" s="27"/>
      <c r="AF132" s="27"/>
    </row>
    <row r="133" spans="1:32" s="56" customFormat="1" ht="12.75">
      <c r="A133" s="26"/>
      <c r="B133" s="26"/>
      <c r="C133" s="568" t="s">
        <v>339</v>
      </c>
      <c r="D133" s="568"/>
      <c r="E133" s="568"/>
      <c r="F133" s="568"/>
      <c r="G133" s="568"/>
      <c r="H133" s="568"/>
      <c r="I133" s="568"/>
      <c r="J133" s="568"/>
      <c r="K133" s="568"/>
      <c r="L133" s="568"/>
      <c r="M133" s="568"/>
      <c r="N133" s="26"/>
      <c r="O133" s="26"/>
      <c r="P133" s="26"/>
      <c r="Q133" s="26"/>
      <c r="R133" s="26"/>
      <c r="S133" s="26"/>
      <c r="T133" s="26"/>
      <c r="U133" s="26"/>
      <c r="V133" s="26"/>
      <c r="W133" s="26"/>
      <c r="X133" s="26"/>
      <c r="Y133" s="26"/>
      <c r="Z133" s="26"/>
      <c r="AA133" s="26"/>
      <c r="AB133" s="26"/>
      <c r="AC133" s="26"/>
      <c r="AD133" s="26"/>
      <c r="AE133" s="26"/>
      <c r="AF133" s="27"/>
    </row>
  </sheetData>
  <sheetProtection/>
  <mergeCells count="205">
    <mergeCell ref="A1:AE1"/>
    <mergeCell ref="E5:N5"/>
    <mergeCell ref="T5:AC5"/>
    <mergeCell ref="E7:N7"/>
    <mergeCell ref="T7:AC7"/>
    <mergeCell ref="B11:AD12"/>
    <mergeCell ref="K23:M23"/>
    <mergeCell ref="O23:Q23"/>
    <mergeCell ref="K24:M24"/>
    <mergeCell ref="O24:Q24"/>
    <mergeCell ref="K25:M25"/>
    <mergeCell ref="O25:Q25"/>
    <mergeCell ref="S16:W16"/>
    <mergeCell ref="K20:M20"/>
    <mergeCell ref="O20:Q20"/>
    <mergeCell ref="K21:M21"/>
    <mergeCell ref="O21:Q21"/>
    <mergeCell ref="K22:M22"/>
    <mergeCell ref="O22:Q22"/>
    <mergeCell ref="K29:M29"/>
    <mergeCell ref="O29:Q29"/>
    <mergeCell ref="K30:M30"/>
    <mergeCell ref="O30:Q30"/>
    <mergeCell ref="B32:I32"/>
    <mergeCell ref="K32:M32"/>
    <mergeCell ref="O32:Q32"/>
    <mergeCell ref="K26:M26"/>
    <mergeCell ref="O26:Q26"/>
    <mergeCell ref="K27:M27"/>
    <mergeCell ref="O27:Q27"/>
    <mergeCell ref="K28:M28"/>
    <mergeCell ref="O28:Q28"/>
    <mergeCell ref="B35:I35"/>
    <mergeCell ref="K35:M35"/>
    <mergeCell ref="O35:Q35"/>
    <mergeCell ref="B36:I36"/>
    <mergeCell ref="K36:M36"/>
    <mergeCell ref="O36:Q36"/>
    <mergeCell ref="B33:I33"/>
    <mergeCell ref="K33:M33"/>
    <mergeCell ref="O33:Q33"/>
    <mergeCell ref="B34:I34"/>
    <mergeCell ref="K34:M34"/>
    <mergeCell ref="O34:Q34"/>
    <mergeCell ref="A42:AD44"/>
    <mergeCell ref="G47:N47"/>
    <mergeCell ref="W47:AD47"/>
    <mergeCell ref="A48:E48"/>
    <mergeCell ref="F48:G48"/>
    <mergeCell ref="H48:J48"/>
    <mergeCell ref="L48:N48"/>
    <mergeCell ref="Q48:U48"/>
    <mergeCell ref="V48:W48"/>
    <mergeCell ref="X48:Z48"/>
    <mergeCell ref="AB48:AD48"/>
    <mergeCell ref="A49:K49"/>
    <mergeCell ref="L49:N49"/>
    <mergeCell ref="Q49:AA49"/>
    <mergeCell ref="AB49:AD49"/>
    <mergeCell ref="A50:K50"/>
    <mergeCell ref="L50:N50"/>
    <mergeCell ref="Q50:AA50"/>
    <mergeCell ref="AB50:AD50"/>
    <mergeCell ref="A56:K56"/>
    <mergeCell ref="L56:N56"/>
    <mergeCell ref="Q56:AA56"/>
    <mergeCell ref="AB56:AD56"/>
    <mergeCell ref="A57:K57"/>
    <mergeCell ref="L57:N57"/>
    <mergeCell ref="Q57:AA57"/>
    <mergeCell ref="AB57:AD57"/>
    <mergeCell ref="A52:K52"/>
    <mergeCell ref="Q52:AA52"/>
    <mergeCell ref="L53:N53"/>
    <mergeCell ref="AB53:AD53"/>
    <mergeCell ref="A54:K54"/>
    <mergeCell ref="L54:N54"/>
    <mergeCell ref="Q54:AA54"/>
    <mergeCell ref="AB54:AD54"/>
    <mergeCell ref="X62:Z62"/>
    <mergeCell ref="AB62:AD62"/>
    <mergeCell ref="A65:J65"/>
    <mergeCell ref="L65:N65"/>
    <mergeCell ref="Q65:Z65"/>
    <mergeCell ref="AB65:AD65"/>
    <mergeCell ref="F62:G62"/>
    <mergeCell ref="H62:J62"/>
    <mergeCell ref="L62:N62"/>
    <mergeCell ref="V62:W62"/>
    <mergeCell ref="A68:J68"/>
    <mergeCell ref="L68:N68"/>
    <mergeCell ref="Q68:Z68"/>
    <mergeCell ref="AB68:AD68"/>
    <mergeCell ref="A69:J69"/>
    <mergeCell ref="L69:N69"/>
    <mergeCell ref="Q69:Z69"/>
    <mergeCell ref="AB69:AD69"/>
    <mergeCell ref="A66:J66"/>
    <mergeCell ref="L66:N66"/>
    <mergeCell ref="Q66:Z66"/>
    <mergeCell ref="AB66:AD66"/>
    <mergeCell ref="A67:J67"/>
    <mergeCell ref="L67:N67"/>
    <mergeCell ref="Q67:Z67"/>
    <mergeCell ref="AB67:AD67"/>
    <mergeCell ref="B95:J95"/>
    <mergeCell ref="R95:Z95"/>
    <mergeCell ref="B96:N96"/>
    <mergeCell ref="R96:AD96"/>
    <mergeCell ref="E97:N97"/>
    <mergeCell ref="U97:AD97"/>
    <mergeCell ref="A70:J70"/>
    <mergeCell ref="L70:N70"/>
    <mergeCell ref="Q70:Z70"/>
    <mergeCell ref="AB70:AD70"/>
    <mergeCell ref="A76:AE77"/>
    <mergeCell ref="A86:L86"/>
    <mergeCell ref="X98:Z98"/>
    <mergeCell ref="AB98:AD98"/>
    <mergeCell ref="A99:K99"/>
    <mergeCell ref="L99:N99"/>
    <mergeCell ref="Q99:AA99"/>
    <mergeCell ref="AB99:AD99"/>
    <mergeCell ref="F98:G98"/>
    <mergeCell ref="H98:J98"/>
    <mergeCell ref="L98:N98"/>
    <mergeCell ref="V98:W98"/>
    <mergeCell ref="AB101:AD101"/>
    <mergeCell ref="A100:K100"/>
    <mergeCell ref="L100:N100"/>
    <mergeCell ref="Q100:AA100"/>
    <mergeCell ref="AB100:AD100"/>
    <mergeCell ref="Q102:S102"/>
    <mergeCell ref="A101:K101"/>
    <mergeCell ref="L101:N101"/>
    <mergeCell ref="Q101:AA101"/>
    <mergeCell ref="T102:U102"/>
    <mergeCell ref="A104:J104"/>
    <mergeCell ref="L104:N104"/>
    <mergeCell ref="Q104:Z104"/>
    <mergeCell ref="AB104:AD104"/>
    <mergeCell ref="A105:J105"/>
    <mergeCell ref="L105:N105"/>
    <mergeCell ref="Q105:Z105"/>
    <mergeCell ref="AB105:AD105"/>
    <mergeCell ref="AB102:AD102"/>
    <mergeCell ref="A103:C103"/>
    <mergeCell ref="D103:E103"/>
    <mergeCell ref="L103:N103"/>
    <mergeCell ref="Q103:S103"/>
    <mergeCell ref="T103:U103"/>
    <mergeCell ref="AB103:AD103"/>
    <mergeCell ref="A102:C102"/>
    <mergeCell ref="D102:E102"/>
    <mergeCell ref="L102:N102"/>
    <mergeCell ref="F110:G110"/>
    <mergeCell ref="H110:J110"/>
    <mergeCell ref="L110:N110"/>
    <mergeCell ref="V110:W110"/>
    <mergeCell ref="X110:Z110"/>
    <mergeCell ref="AB110:AD110"/>
    <mergeCell ref="B107:J107"/>
    <mergeCell ref="R107:Z107"/>
    <mergeCell ref="B108:N108"/>
    <mergeCell ref="R108:AD108"/>
    <mergeCell ref="E109:N109"/>
    <mergeCell ref="U109:AD109"/>
    <mergeCell ref="L113:N113"/>
    <mergeCell ref="Q113:AA113"/>
    <mergeCell ref="T114:U114"/>
    <mergeCell ref="AB114:AD114"/>
    <mergeCell ref="A114:C114"/>
    <mergeCell ref="D114:E114"/>
    <mergeCell ref="L114:N114"/>
    <mergeCell ref="Q114:S114"/>
    <mergeCell ref="A111:K111"/>
    <mergeCell ref="L111:N111"/>
    <mergeCell ref="Q111:AA111"/>
    <mergeCell ref="AB111:AD111"/>
    <mergeCell ref="AB113:AD113"/>
    <mergeCell ref="A112:K112"/>
    <mergeCell ref="L112:N112"/>
    <mergeCell ref="Q112:AA112"/>
    <mergeCell ref="AB112:AD112"/>
    <mergeCell ref="A113:K113"/>
    <mergeCell ref="T115:U115"/>
    <mergeCell ref="AB115:AD115"/>
    <mergeCell ref="A116:J116"/>
    <mergeCell ref="L116:N116"/>
    <mergeCell ref="Q116:Z116"/>
    <mergeCell ref="AB116:AD116"/>
    <mergeCell ref="A115:C115"/>
    <mergeCell ref="D115:E115"/>
    <mergeCell ref="L115:N115"/>
    <mergeCell ref="Q115:S115"/>
    <mergeCell ref="A117:J117"/>
    <mergeCell ref="L117:N117"/>
    <mergeCell ref="Q117:Z117"/>
    <mergeCell ref="AB117:AD117"/>
    <mergeCell ref="D129:H129"/>
    <mergeCell ref="C133:M133"/>
    <mergeCell ref="D123:H123"/>
    <mergeCell ref="D124:H124"/>
    <mergeCell ref="D125:H125"/>
    <mergeCell ref="D126:H126"/>
  </mergeCells>
  <hyperlinks>
    <hyperlink ref="S16:W16" r:id="rId1" display="List of Deductions"/>
    <hyperlink ref="C133:M133" location="Questionnaire!A1" display="Click here to go back to questionnaire"/>
    <hyperlink ref="A86:L86" r:id="rId2" display="See IRS Publication 587 for more information."/>
  </hyperlinks>
  <printOptions/>
  <pageMargins left="0.25" right="0.25" top="0.25" bottom="0.25" header="0.5" footer="0.5"/>
  <pageSetup horizontalDpi="600" verticalDpi="600" orientation="portrait" r:id="rId5"/>
  <legacyDrawing r:id="rId4"/>
</worksheet>
</file>

<file path=xl/worksheets/sheet8.xml><?xml version="1.0" encoding="utf-8"?>
<worksheet xmlns="http://schemas.openxmlformats.org/spreadsheetml/2006/main" xmlns:r="http://schemas.openxmlformats.org/officeDocument/2006/relationships">
  <sheetPr>
    <tabColor indexed="42"/>
  </sheetPr>
  <dimension ref="A1:AG100"/>
  <sheetViews>
    <sheetView zoomScalePageLayoutView="0" workbookViewId="0" topLeftCell="A1">
      <selection activeCell="G16" sqref="G16:N16"/>
    </sheetView>
  </sheetViews>
  <sheetFormatPr defaultColWidth="9.140625" defaultRowHeight="12.75"/>
  <cols>
    <col min="1" max="32" width="3.28125" style="0" customWidth="1"/>
  </cols>
  <sheetData>
    <row r="1" spans="1:32" ht="12.75">
      <c r="A1" s="886" t="s">
        <v>134</v>
      </c>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c r="AF1" s="56"/>
    </row>
    <row r="2" spans="1:32" ht="22.5">
      <c r="A2" s="187"/>
      <c r="B2" s="187"/>
      <c r="C2" s="187"/>
      <c r="D2" s="187"/>
      <c r="E2" s="187" t="s">
        <v>586</v>
      </c>
      <c r="F2" s="187"/>
      <c r="G2" s="388"/>
      <c r="H2" s="187"/>
      <c r="I2" s="187"/>
      <c r="J2" s="388"/>
      <c r="K2" s="187"/>
      <c r="L2" s="187"/>
      <c r="M2" s="187"/>
      <c r="N2" s="187"/>
      <c r="O2" s="187"/>
      <c r="P2" s="187"/>
      <c r="Q2" s="187"/>
      <c r="R2" s="187"/>
      <c r="S2" s="187"/>
      <c r="T2" s="187"/>
      <c r="U2" s="187"/>
      <c r="V2" s="187"/>
      <c r="W2" s="187"/>
      <c r="X2" s="187"/>
      <c r="Y2" s="187"/>
      <c r="Z2" s="187"/>
      <c r="AA2" s="187"/>
      <c r="AB2" s="187"/>
      <c r="AC2" s="187"/>
      <c r="AD2" s="187"/>
      <c r="AE2" s="187"/>
      <c r="AF2" s="27"/>
    </row>
    <row r="3" spans="1:32" ht="12.7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ht="12.75" customHeight="1">
      <c r="A4" s="27"/>
      <c r="B4" s="132"/>
      <c r="C4" s="133" t="s">
        <v>368</v>
      </c>
      <c r="D4" s="134"/>
      <c r="E4" s="134"/>
      <c r="F4" s="134"/>
      <c r="G4" s="134"/>
      <c r="H4" s="134"/>
      <c r="I4" s="134"/>
      <c r="J4" s="134"/>
      <c r="K4" s="134"/>
      <c r="L4" s="134"/>
      <c r="M4" s="134"/>
      <c r="N4" s="134"/>
      <c r="O4" s="134"/>
      <c r="P4" s="134"/>
      <c r="Q4" s="134"/>
      <c r="R4" s="134"/>
      <c r="S4" s="134"/>
      <c r="T4" s="134"/>
      <c r="U4" s="27"/>
      <c r="V4" s="27"/>
      <c r="W4" s="27"/>
      <c r="X4" s="27"/>
      <c r="Y4" s="27"/>
      <c r="Z4" s="27"/>
      <c r="AA4" s="27"/>
      <c r="AB4" s="27"/>
      <c r="AC4" s="27"/>
      <c r="AD4" s="27"/>
      <c r="AE4" s="27"/>
      <c r="AF4" s="27"/>
    </row>
    <row r="5" spans="1:32" ht="12.75" customHeight="1">
      <c r="A5" s="27"/>
      <c r="B5" s="132"/>
      <c r="C5" s="133"/>
      <c r="D5" s="134"/>
      <c r="E5" s="134"/>
      <c r="F5" s="134"/>
      <c r="G5" s="134"/>
      <c r="H5" s="134"/>
      <c r="I5" s="134"/>
      <c r="J5" s="134"/>
      <c r="K5" s="134"/>
      <c r="L5" s="134"/>
      <c r="M5" s="134"/>
      <c r="N5" s="134"/>
      <c r="O5" s="134"/>
      <c r="P5" s="134"/>
      <c r="Q5" s="134"/>
      <c r="R5" s="134"/>
      <c r="S5" s="134"/>
      <c r="T5" s="134"/>
      <c r="U5" s="27"/>
      <c r="V5" s="27"/>
      <c r="W5" s="27"/>
      <c r="X5" s="27"/>
      <c r="Y5" s="27"/>
      <c r="Z5" s="27"/>
      <c r="AA5" s="27"/>
      <c r="AB5" s="27"/>
      <c r="AC5" s="27"/>
      <c r="AD5" s="27"/>
      <c r="AE5" s="27"/>
      <c r="AF5" s="27"/>
    </row>
    <row r="6" spans="1:32" ht="12.75" customHeight="1">
      <c r="A6" s="27"/>
      <c r="B6" s="3"/>
      <c r="C6" s="37" t="s">
        <v>169</v>
      </c>
      <c r="D6" s="39" t="s">
        <v>170</v>
      </c>
      <c r="E6" s="39"/>
      <c r="F6" s="39"/>
      <c r="G6" s="39"/>
      <c r="H6" s="136"/>
      <c r="I6" s="39"/>
      <c r="J6" s="136"/>
      <c r="K6" s="136"/>
      <c r="L6" s="136"/>
      <c r="M6" s="136"/>
      <c r="N6" s="136"/>
      <c r="O6" s="136"/>
      <c r="P6" s="39"/>
      <c r="Q6" s="39"/>
      <c r="R6" s="39"/>
      <c r="S6" s="39"/>
      <c r="T6" s="39"/>
      <c r="U6" s="27"/>
      <c r="V6" s="27"/>
      <c r="W6" s="27"/>
      <c r="X6" s="27"/>
      <c r="Y6" s="27"/>
      <c r="Z6" s="27"/>
      <c r="AA6" s="27"/>
      <c r="AB6" s="27"/>
      <c r="AC6" s="27"/>
      <c r="AD6" s="27"/>
      <c r="AE6" s="27"/>
      <c r="AF6" s="27"/>
    </row>
    <row r="7" spans="1:32" ht="12.75" customHeight="1">
      <c r="A7" s="27"/>
      <c r="B7" s="3"/>
      <c r="C7" s="37"/>
      <c r="D7" s="39" t="s">
        <v>171</v>
      </c>
      <c r="E7" s="39"/>
      <c r="F7" s="39"/>
      <c r="G7" s="39"/>
      <c r="H7" s="136"/>
      <c r="I7" s="39"/>
      <c r="J7" s="136"/>
      <c r="K7" s="136"/>
      <c r="L7" s="136"/>
      <c r="M7" s="136"/>
      <c r="N7" s="136"/>
      <c r="O7" s="136"/>
      <c r="P7" s="39"/>
      <c r="Q7" s="39"/>
      <c r="R7" s="39"/>
      <c r="S7" s="39"/>
      <c r="T7" s="39"/>
      <c r="U7" s="27"/>
      <c r="V7" s="27"/>
      <c r="W7" s="27"/>
      <c r="X7" s="27"/>
      <c r="Y7" s="27"/>
      <c r="Z7" s="27"/>
      <c r="AA7" s="27"/>
      <c r="AB7" s="27"/>
      <c r="AC7" s="27"/>
      <c r="AD7" s="27"/>
      <c r="AE7" s="27"/>
      <c r="AF7" s="27"/>
    </row>
    <row r="8" spans="1:32" ht="12.75" customHeight="1">
      <c r="A8" s="27"/>
      <c r="B8" s="3"/>
      <c r="C8" s="37"/>
      <c r="D8" s="39" t="s">
        <v>185</v>
      </c>
      <c r="E8" s="39"/>
      <c r="F8" s="39"/>
      <c r="G8" s="39"/>
      <c r="H8" s="136"/>
      <c r="I8" s="39"/>
      <c r="J8" s="136"/>
      <c r="K8" s="136"/>
      <c r="L8" s="136"/>
      <c r="M8" s="136"/>
      <c r="N8" s="136"/>
      <c r="O8" s="136"/>
      <c r="P8" s="39"/>
      <c r="Q8" s="39"/>
      <c r="R8" s="39"/>
      <c r="S8" s="39"/>
      <c r="T8" s="39"/>
      <c r="U8" s="27"/>
      <c r="V8" s="27"/>
      <c r="W8" s="27"/>
      <c r="X8" s="27"/>
      <c r="Y8" s="27"/>
      <c r="Z8" s="27"/>
      <c r="AA8" s="27"/>
      <c r="AB8" s="27"/>
      <c r="AC8" s="27"/>
      <c r="AD8" s="27"/>
      <c r="AE8" s="27"/>
      <c r="AF8" s="27"/>
    </row>
    <row r="9" spans="1:32" ht="12.75" customHeight="1">
      <c r="A9" s="27"/>
      <c r="B9" s="3"/>
      <c r="C9" s="145" t="s">
        <v>300</v>
      </c>
      <c r="D9" s="39"/>
      <c r="E9" s="39"/>
      <c r="F9" s="39"/>
      <c r="G9" s="39"/>
      <c r="H9" s="136"/>
      <c r="I9" s="39"/>
      <c r="J9" s="136"/>
      <c r="K9" s="136"/>
      <c r="L9" s="136"/>
      <c r="M9" s="136"/>
      <c r="N9" s="136"/>
      <c r="O9" s="136"/>
      <c r="P9" s="39"/>
      <c r="Q9" s="39"/>
      <c r="R9" s="39"/>
      <c r="S9" s="39"/>
      <c r="T9" s="39"/>
      <c r="U9" s="27"/>
      <c r="V9" s="27"/>
      <c r="W9" s="27"/>
      <c r="X9" s="27"/>
      <c r="Y9" s="27"/>
      <c r="Z9" s="27"/>
      <c r="AA9" s="27"/>
      <c r="AB9" s="27"/>
      <c r="AC9" s="27"/>
      <c r="AD9" s="27"/>
      <c r="AE9" s="27"/>
      <c r="AF9" s="27"/>
    </row>
    <row r="10" spans="1:32" ht="12.75" customHeight="1">
      <c r="A10" s="27"/>
      <c r="B10" s="3"/>
      <c r="C10" s="37" t="s">
        <v>678</v>
      </c>
      <c r="D10" s="39"/>
      <c r="E10" s="39"/>
      <c r="F10" s="39"/>
      <c r="G10" s="39"/>
      <c r="H10" s="136"/>
      <c r="I10" s="39"/>
      <c r="J10" s="136"/>
      <c r="K10" s="136"/>
      <c r="L10" s="136"/>
      <c r="M10" s="136"/>
      <c r="N10" s="136"/>
      <c r="O10" s="136"/>
      <c r="P10" s="39"/>
      <c r="Q10" s="39"/>
      <c r="R10" s="39"/>
      <c r="S10" s="39"/>
      <c r="T10" s="39"/>
      <c r="U10" s="27"/>
      <c r="V10" s="27"/>
      <c r="W10" s="27"/>
      <c r="X10" s="27"/>
      <c r="Y10" s="27"/>
      <c r="Z10" s="27"/>
      <c r="AA10" s="27"/>
      <c r="AB10" s="27"/>
      <c r="AC10" s="27"/>
      <c r="AD10" s="27"/>
      <c r="AE10" s="27"/>
      <c r="AF10" s="27"/>
    </row>
    <row r="11" spans="1:32" ht="12.75" customHeight="1">
      <c r="A11" s="27"/>
      <c r="B11" s="3"/>
      <c r="C11" s="37"/>
      <c r="D11" s="39"/>
      <c r="E11" s="39"/>
      <c r="F11" s="39"/>
      <c r="G11" s="39"/>
      <c r="H11" s="136"/>
      <c r="I11" s="39"/>
      <c r="J11" s="136"/>
      <c r="K11" s="136"/>
      <c r="L11" s="136"/>
      <c r="M11" s="136"/>
      <c r="N11" s="136"/>
      <c r="O11" s="136"/>
      <c r="P11" s="39"/>
      <c r="Q11" s="39"/>
      <c r="R11" s="39"/>
      <c r="S11" s="39"/>
      <c r="T11" s="39"/>
      <c r="U11" s="27"/>
      <c r="V11" s="27"/>
      <c r="W11" s="27"/>
      <c r="X11" s="27"/>
      <c r="Y11" s="27"/>
      <c r="Z11" s="27"/>
      <c r="AA11" s="27"/>
      <c r="AB11" s="27"/>
      <c r="AC11" s="27"/>
      <c r="AD11" s="27"/>
      <c r="AE11" s="27"/>
      <c r="AF11" s="27"/>
    </row>
    <row r="12" spans="1:32" ht="12.75" customHeight="1">
      <c r="A12" s="27"/>
      <c r="B12" s="3"/>
      <c r="C12" s="37" t="s">
        <v>172</v>
      </c>
      <c r="D12" s="39"/>
      <c r="E12" s="39"/>
      <c r="F12" s="39"/>
      <c r="G12" s="39"/>
      <c r="H12" s="136"/>
      <c r="I12" s="39"/>
      <c r="J12" s="136"/>
      <c r="K12" s="136"/>
      <c r="L12" s="136"/>
      <c r="M12" s="136"/>
      <c r="N12" s="136"/>
      <c r="O12" s="136"/>
      <c r="P12" s="39"/>
      <c r="Q12" s="39"/>
      <c r="R12" s="39"/>
      <c r="S12" s="39"/>
      <c r="T12" s="39"/>
      <c r="U12" s="27"/>
      <c r="V12" s="27"/>
      <c r="W12" s="27"/>
      <c r="X12" s="27"/>
      <c r="Y12" s="27"/>
      <c r="Z12" s="27"/>
      <c r="AA12" s="27"/>
      <c r="AB12" s="27"/>
      <c r="AC12" s="27"/>
      <c r="AD12" s="27"/>
      <c r="AE12" s="27"/>
      <c r="AF12" s="27"/>
    </row>
    <row r="13" spans="1:32" ht="12.75" customHeight="1">
      <c r="A13" s="27"/>
      <c r="B13" s="3"/>
      <c r="C13" s="37"/>
      <c r="D13" s="39"/>
      <c r="E13" s="39"/>
      <c r="F13" s="39"/>
      <c r="G13" s="39"/>
      <c r="H13" s="136"/>
      <c r="I13" s="39"/>
      <c r="J13" s="136"/>
      <c r="K13" s="136"/>
      <c r="L13" s="136"/>
      <c r="M13" s="136"/>
      <c r="N13" s="136"/>
      <c r="O13" s="136"/>
      <c r="P13" s="39"/>
      <c r="Q13" s="39"/>
      <c r="R13" s="39"/>
      <c r="S13" s="39"/>
      <c r="T13" s="39"/>
      <c r="U13" s="27"/>
      <c r="V13" s="27"/>
      <c r="W13" s="27"/>
      <c r="X13" s="27"/>
      <c r="Y13" s="27"/>
      <c r="Z13" s="27"/>
      <c r="AA13" s="27"/>
      <c r="AB13" s="27"/>
      <c r="AC13" s="27"/>
      <c r="AD13" s="27"/>
      <c r="AE13" s="27"/>
      <c r="AF13" s="27"/>
    </row>
    <row r="14" spans="1:33" ht="15.75">
      <c r="A14" s="128" t="s">
        <v>120</v>
      </c>
      <c r="B14" s="129"/>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39"/>
      <c r="AG14" s="122"/>
    </row>
    <row r="15" spans="1:32" ht="12.75">
      <c r="A15" s="127"/>
      <c r="B15" s="127"/>
      <c r="C15" s="2"/>
      <c r="D15" s="2"/>
      <c r="E15" s="2"/>
      <c r="F15" s="124"/>
      <c r="G15" s="124"/>
      <c r="H15" s="124"/>
      <c r="I15" s="124"/>
      <c r="J15" s="124"/>
      <c r="K15" s="124"/>
      <c r="L15" s="124"/>
      <c r="M15" s="124"/>
      <c r="N15" s="124"/>
      <c r="O15" s="124"/>
      <c r="P15" s="3"/>
      <c r="Q15" s="3"/>
      <c r="R15" s="3"/>
      <c r="S15" s="2"/>
      <c r="T15" s="2"/>
      <c r="U15" s="2"/>
      <c r="V15" s="124"/>
      <c r="W15" s="124"/>
      <c r="X15" s="124"/>
      <c r="Y15" s="124"/>
      <c r="Z15" s="124"/>
      <c r="AA15" s="124"/>
      <c r="AB15" s="124"/>
      <c r="AC15" s="124"/>
      <c r="AD15" s="124"/>
      <c r="AE15" s="124"/>
      <c r="AF15" s="3"/>
    </row>
    <row r="16" spans="1:32" ht="12.75">
      <c r="A16" s="37"/>
      <c r="B16" s="38" t="s">
        <v>471</v>
      </c>
      <c r="C16" s="17"/>
      <c r="D16" s="17"/>
      <c r="E16" s="17"/>
      <c r="F16" s="24"/>
      <c r="G16" s="902"/>
      <c r="H16" s="903"/>
      <c r="I16" s="903"/>
      <c r="J16" s="903"/>
      <c r="K16" s="903"/>
      <c r="L16" s="903"/>
      <c r="M16" s="903"/>
      <c r="N16" s="904"/>
      <c r="O16" s="39"/>
      <c r="P16" s="17"/>
      <c r="Q16" s="17"/>
      <c r="R16" s="17"/>
      <c r="S16" s="17"/>
      <c r="T16" s="17"/>
      <c r="U16" s="17"/>
      <c r="V16" s="24"/>
      <c r="W16" s="24"/>
      <c r="X16" s="24"/>
      <c r="Y16" s="24"/>
      <c r="Z16" s="24"/>
      <c r="AA16" s="21"/>
      <c r="AB16" s="39"/>
      <c r="AC16" s="39"/>
      <c r="AD16" s="39"/>
      <c r="AE16" s="136"/>
      <c r="AF16" s="39"/>
    </row>
    <row r="17" spans="1:32" ht="12.75">
      <c r="A17" s="37"/>
      <c r="B17" s="17"/>
      <c r="C17" s="124"/>
      <c r="D17" s="124"/>
      <c r="E17" s="124"/>
      <c r="F17" s="124"/>
      <c r="G17" s="124"/>
      <c r="H17" s="124"/>
      <c r="I17" s="124"/>
      <c r="J17" s="124"/>
      <c r="K17" s="63"/>
      <c r="L17" s="124"/>
      <c r="M17" s="124"/>
      <c r="N17" s="124"/>
      <c r="O17" s="695" t="s">
        <v>587</v>
      </c>
      <c r="P17" s="695"/>
      <c r="Q17" s="695"/>
      <c r="R17" s="695"/>
      <c r="S17" s="24"/>
      <c r="T17" s="24"/>
      <c r="U17" s="24"/>
      <c r="V17" s="24"/>
      <c r="W17" s="39"/>
      <c r="X17" s="39"/>
      <c r="Y17" s="39"/>
      <c r="Z17" s="39"/>
      <c r="AA17" s="39"/>
      <c r="AB17" s="136"/>
      <c r="AC17" s="39"/>
      <c r="AD17" s="39"/>
      <c r="AE17" s="136"/>
      <c r="AF17" s="39"/>
    </row>
    <row r="18" spans="1:32" ht="12.75">
      <c r="A18" s="37"/>
      <c r="B18" s="38" t="s">
        <v>472</v>
      </c>
      <c r="C18" s="124"/>
      <c r="D18" s="124"/>
      <c r="E18" s="124"/>
      <c r="F18" s="124"/>
      <c r="G18" s="124"/>
      <c r="H18" s="124"/>
      <c r="I18" s="124"/>
      <c r="J18" s="124"/>
      <c r="K18" s="63"/>
      <c r="L18" s="124"/>
      <c r="M18" s="124"/>
      <c r="N18" s="124"/>
      <c r="O18" s="62" t="s">
        <v>164</v>
      </c>
      <c r="P18" s="905"/>
      <c r="Q18" s="906"/>
      <c r="R18" s="386"/>
      <c r="S18" s="437"/>
      <c r="T18" s="437"/>
      <c r="U18" s="907"/>
      <c r="V18" s="907"/>
      <c r="W18" s="907"/>
      <c r="X18" s="705"/>
      <c r="Y18" s="705"/>
      <c r="Z18" s="705"/>
      <c r="AA18" s="39"/>
      <c r="AB18" s="136"/>
      <c r="AC18" s="39"/>
      <c r="AD18" s="39"/>
      <c r="AE18" s="136"/>
      <c r="AF18" s="39"/>
    </row>
    <row r="19" spans="1:32" ht="12.75">
      <c r="A19" s="37"/>
      <c r="B19" s="124"/>
      <c r="C19" s="124"/>
      <c r="D19" s="124"/>
      <c r="E19" s="124"/>
      <c r="F19" s="124"/>
      <c r="G19" s="124"/>
      <c r="H19" s="124"/>
      <c r="I19" s="124"/>
      <c r="J19" s="124"/>
      <c r="K19" s="63"/>
      <c r="L19" s="124"/>
      <c r="M19" s="124"/>
      <c r="N19" s="124"/>
      <c r="O19" s="62"/>
      <c r="P19" s="173"/>
      <c r="Q19" s="173"/>
      <c r="R19" s="174"/>
      <c r="S19" s="174"/>
      <c r="T19" s="174"/>
      <c r="U19" s="174"/>
      <c r="V19" s="174"/>
      <c r="W19" s="39"/>
      <c r="X19" s="39"/>
      <c r="Y19" s="39"/>
      <c r="Z19" s="39"/>
      <c r="AA19" s="39"/>
      <c r="AB19" s="136"/>
      <c r="AC19" s="39"/>
      <c r="AD19" s="39"/>
      <c r="AE19" s="136"/>
      <c r="AF19" s="39"/>
    </row>
    <row r="20" spans="1:32" ht="12.75">
      <c r="A20" s="37"/>
      <c r="B20" s="124"/>
      <c r="C20" s="124"/>
      <c r="D20" s="124"/>
      <c r="E20" s="124"/>
      <c r="F20" s="124"/>
      <c r="G20" s="225" t="s">
        <v>140</v>
      </c>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136"/>
      <c r="AF20" s="39"/>
    </row>
    <row r="21" spans="1:32" ht="12.75">
      <c r="A21" s="37"/>
      <c r="B21" s="124"/>
      <c r="C21" s="124"/>
      <c r="D21" s="124"/>
      <c r="E21" s="124"/>
      <c r="F21" s="124"/>
      <c r="G21" s="124"/>
      <c r="H21" s="124"/>
      <c r="I21" s="124"/>
      <c r="J21" s="124"/>
      <c r="K21" s="82" t="s">
        <v>473</v>
      </c>
      <c r="L21" s="175"/>
      <c r="M21" s="175"/>
      <c r="N21" s="175"/>
      <c r="O21" s="175"/>
      <c r="P21" s="173"/>
      <c r="Q21" s="173"/>
      <c r="R21" s="174"/>
      <c r="S21" s="174"/>
      <c r="T21" s="174"/>
      <c r="U21" s="174"/>
      <c r="V21" s="174"/>
      <c r="W21" s="39"/>
      <c r="X21" s="39"/>
      <c r="Y21" s="39"/>
      <c r="Z21" s="39"/>
      <c r="AA21" s="39"/>
      <c r="AB21" s="136"/>
      <c r="AC21" s="39"/>
      <c r="AD21" s="39"/>
      <c r="AE21" s="136"/>
      <c r="AF21" s="39"/>
    </row>
    <row r="22" spans="1:32" ht="12.75">
      <c r="A22" s="37"/>
      <c r="B22" s="17"/>
      <c r="C22" s="124"/>
      <c r="D22" s="124"/>
      <c r="E22" s="124"/>
      <c r="F22" s="124"/>
      <c r="G22" s="124"/>
      <c r="H22" s="124"/>
      <c r="I22" s="124"/>
      <c r="J22" s="124"/>
      <c r="K22" s="710"/>
      <c r="L22" s="818"/>
      <c r="M22" s="818"/>
      <c r="N22" s="711"/>
      <c r="O22" s="17"/>
      <c r="P22" s="905"/>
      <c r="Q22" s="906"/>
      <c r="R22" s="908"/>
      <c r="S22" s="907"/>
      <c r="T22" s="907"/>
      <c r="U22" s="907"/>
      <c r="V22" s="907"/>
      <c r="W22" s="907"/>
      <c r="X22" s="705"/>
      <c r="Y22" s="705"/>
      <c r="Z22" s="705"/>
      <c r="AA22" s="39"/>
      <c r="AB22" s="136"/>
      <c r="AC22" s="39"/>
      <c r="AD22" s="39"/>
      <c r="AE22" s="136"/>
      <c r="AF22" s="39"/>
    </row>
    <row r="23" spans="1:32" ht="12.75">
      <c r="A23" s="37"/>
      <c r="B23" s="17"/>
      <c r="C23" s="124"/>
      <c r="D23" s="124"/>
      <c r="E23" s="124"/>
      <c r="F23" s="124"/>
      <c r="G23" s="124"/>
      <c r="H23" s="124"/>
      <c r="I23" s="124"/>
      <c r="J23" s="124"/>
      <c r="K23" s="710"/>
      <c r="L23" s="818"/>
      <c r="M23" s="818"/>
      <c r="N23" s="711"/>
      <c r="O23" s="17"/>
      <c r="P23" s="905"/>
      <c r="Q23" s="906"/>
      <c r="R23" s="908"/>
      <c r="S23" s="907"/>
      <c r="T23" s="907"/>
      <c r="U23" s="907"/>
      <c r="V23" s="907"/>
      <c r="W23" s="907"/>
      <c r="X23" s="705"/>
      <c r="Y23" s="705"/>
      <c r="Z23" s="705"/>
      <c r="AA23" s="39"/>
      <c r="AB23" s="136"/>
      <c r="AC23" s="39"/>
      <c r="AD23" s="39"/>
      <c r="AE23" s="136"/>
      <c r="AF23" s="39"/>
    </row>
    <row r="24" spans="1:32" ht="12.75">
      <c r="A24" s="37"/>
      <c r="B24" s="17"/>
      <c r="C24" s="124"/>
      <c r="D24" s="124"/>
      <c r="E24" s="124"/>
      <c r="F24" s="124"/>
      <c r="G24" s="124"/>
      <c r="H24" s="124"/>
      <c r="I24" s="124"/>
      <c r="J24" s="124"/>
      <c r="K24" s="710"/>
      <c r="L24" s="818"/>
      <c r="M24" s="818"/>
      <c r="N24" s="711"/>
      <c r="O24" s="17"/>
      <c r="P24" s="905"/>
      <c r="Q24" s="906"/>
      <c r="R24" s="908"/>
      <c r="S24" s="907"/>
      <c r="T24" s="907"/>
      <c r="U24" s="907"/>
      <c r="V24" s="907"/>
      <c r="W24" s="907"/>
      <c r="X24" s="705"/>
      <c r="Y24" s="705"/>
      <c r="Z24" s="705"/>
      <c r="AA24" s="39"/>
      <c r="AB24" s="136"/>
      <c r="AC24" s="39"/>
      <c r="AD24" s="39"/>
      <c r="AE24" s="136"/>
      <c r="AF24" s="39"/>
    </row>
    <row r="25" spans="1:32" ht="12.75">
      <c r="A25" s="37"/>
      <c r="B25" s="17"/>
      <c r="C25" s="124"/>
      <c r="D25" s="124"/>
      <c r="E25" s="124"/>
      <c r="F25" s="124"/>
      <c r="G25" s="124"/>
      <c r="H25" s="124"/>
      <c r="I25" s="124"/>
      <c r="J25" s="124"/>
      <c r="K25" s="710"/>
      <c r="L25" s="818"/>
      <c r="M25" s="818"/>
      <c r="N25" s="711"/>
      <c r="O25" s="17"/>
      <c r="P25" s="905"/>
      <c r="Q25" s="906"/>
      <c r="R25" s="908"/>
      <c r="S25" s="907"/>
      <c r="T25" s="907"/>
      <c r="U25" s="907"/>
      <c r="V25" s="907"/>
      <c r="W25" s="907"/>
      <c r="X25" s="705"/>
      <c r="Y25" s="705"/>
      <c r="Z25" s="705"/>
      <c r="AA25" s="39"/>
      <c r="AB25" s="136"/>
      <c r="AC25" s="39"/>
      <c r="AD25" s="39"/>
      <c r="AE25" s="136"/>
      <c r="AF25" s="39"/>
    </row>
    <row r="26" spans="1:32" ht="12.75">
      <c r="A26" s="37"/>
      <c r="B26" s="17"/>
      <c r="C26" s="124"/>
      <c r="D26" s="124"/>
      <c r="E26" s="124"/>
      <c r="F26" s="124"/>
      <c r="G26" s="124"/>
      <c r="H26" s="124"/>
      <c r="I26" s="124"/>
      <c r="J26" s="124"/>
      <c r="K26" s="710"/>
      <c r="L26" s="818"/>
      <c r="M26" s="818"/>
      <c r="N26" s="711"/>
      <c r="O26" s="17"/>
      <c r="P26" s="905"/>
      <c r="Q26" s="906"/>
      <c r="R26" s="386"/>
      <c r="S26" s="909">
        <f>SUM(P22:Q26)</f>
        <v>0</v>
      </c>
      <c r="T26" s="910"/>
      <c r="U26" s="907"/>
      <c r="V26" s="907"/>
      <c r="W26" s="907"/>
      <c r="X26" s="705"/>
      <c r="Y26" s="705"/>
      <c r="Z26" s="705"/>
      <c r="AA26" s="39"/>
      <c r="AB26" s="136"/>
      <c r="AC26" s="39"/>
      <c r="AD26" s="39"/>
      <c r="AE26" s="136"/>
      <c r="AF26" s="39"/>
    </row>
    <row r="27" spans="1:32" ht="6" customHeight="1">
      <c r="A27" s="37"/>
      <c r="B27" s="17"/>
      <c r="C27" s="124"/>
      <c r="D27" s="124"/>
      <c r="E27" s="124"/>
      <c r="F27" s="124"/>
      <c r="G27" s="124"/>
      <c r="H27" s="124"/>
      <c r="I27" s="124"/>
      <c r="J27" s="124"/>
      <c r="K27" s="63"/>
      <c r="L27" s="124"/>
      <c r="M27" s="124"/>
      <c r="N27" s="124"/>
      <c r="O27" s="17"/>
      <c r="P27" s="173"/>
      <c r="Q27" s="173"/>
      <c r="R27" s="174"/>
      <c r="S27" s="174"/>
      <c r="T27" s="174"/>
      <c r="U27" s="174"/>
      <c r="V27" s="174"/>
      <c r="W27" s="39"/>
      <c r="X27" s="39"/>
      <c r="Y27" s="39"/>
      <c r="Z27" s="39"/>
      <c r="AA27" s="39"/>
      <c r="AB27" s="136"/>
      <c r="AC27" s="39"/>
      <c r="AD27" s="39"/>
      <c r="AE27" s="136"/>
      <c r="AF27" s="39"/>
    </row>
    <row r="28" spans="1:32" ht="12.75">
      <c r="A28" s="37"/>
      <c r="B28" s="82"/>
      <c r="C28" s="158"/>
      <c r="D28" s="158"/>
      <c r="E28" s="158"/>
      <c r="F28" s="158"/>
      <c r="G28" s="158"/>
      <c r="H28" s="158"/>
      <c r="I28" s="158"/>
      <c r="J28" s="158"/>
      <c r="K28" s="66"/>
      <c r="L28" s="124"/>
      <c r="M28" s="124"/>
      <c r="N28" s="124"/>
      <c r="O28" s="62"/>
      <c r="P28" s="911">
        <f>SUM(P18)+P22+P23+P24+P25+P26</f>
        <v>0</v>
      </c>
      <c r="Q28" s="912"/>
      <c r="R28" s="176" t="s">
        <v>588</v>
      </c>
      <c r="S28" s="174"/>
      <c r="T28" s="174"/>
      <c r="U28" s="174"/>
      <c r="V28" s="174"/>
      <c r="W28" s="39"/>
      <c r="X28" s="39"/>
      <c r="Y28" s="39"/>
      <c r="Z28" s="39"/>
      <c r="AA28" s="39"/>
      <c r="AB28" s="136"/>
      <c r="AC28" s="39"/>
      <c r="AD28" s="39"/>
      <c r="AE28" s="136"/>
      <c r="AF28" s="39"/>
    </row>
    <row r="29" spans="1:32" ht="12.75">
      <c r="A29" s="37"/>
      <c r="B29" s="17"/>
      <c r="C29" s="124"/>
      <c r="D29" s="124"/>
      <c r="E29" s="124"/>
      <c r="F29" s="124"/>
      <c r="G29" s="124"/>
      <c r="H29" s="124"/>
      <c r="I29" s="17"/>
      <c r="J29" s="124"/>
      <c r="K29" s="63"/>
      <c r="L29" s="124"/>
      <c r="M29" s="124"/>
      <c r="N29" s="124"/>
      <c r="O29" s="17"/>
      <c r="P29" s="177"/>
      <c r="Q29" s="177"/>
      <c r="R29" s="176"/>
      <c r="S29" s="174"/>
      <c r="T29" s="174"/>
      <c r="U29" s="174"/>
      <c r="V29" s="174"/>
      <c r="W29" s="39"/>
      <c r="X29" s="39"/>
      <c r="Y29" s="39"/>
      <c r="Z29" s="39"/>
      <c r="AA29" s="39"/>
      <c r="AB29" s="136"/>
      <c r="AC29" s="39"/>
      <c r="AD29" s="39"/>
      <c r="AE29" s="136"/>
      <c r="AF29" s="39"/>
    </row>
    <row r="30" spans="1:32" ht="12.75">
      <c r="A30" s="37"/>
      <c r="B30" s="38" t="s">
        <v>474</v>
      </c>
      <c r="C30" s="124"/>
      <c r="D30" s="124"/>
      <c r="E30" s="124"/>
      <c r="F30" s="124"/>
      <c r="G30" s="124"/>
      <c r="H30" s="124"/>
      <c r="I30" s="17"/>
      <c r="J30" s="124"/>
      <c r="K30" s="63"/>
      <c r="L30" s="124"/>
      <c r="M30" s="124"/>
      <c r="N30" s="124"/>
      <c r="O30" s="62" t="s">
        <v>475</v>
      </c>
      <c r="P30" s="905"/>
      <c r="Q30" s="906"/>
      <c r="R30" s="178"/>
      <c r="S30" s="174"/>
      <c r="T30" s="174"/>
      <c r="U30" s="174"/>
      <c r="V30" s="174"/>
      <c r="W30" s="39"/>
      <c r="X30" s="39"/>
      <c r="Y30" s="39"/>
      <c r="Z30" s="39"/>
      <c r="AA30" s="39"/>
      <c r="AB30" s="136"/>
      <c r="AC30" s="39"/>
      <c r="AD30" s="39"/>
      <c r="AE30" s="136"/>
      <c r="AF30" s="39"/>
    </row>
    <row r="31" spans="1:32" ht="12.75">
      <c r="A31" s="37"/>
      <c r="B31" s="38"/>
      <c r="C31" s="124"/>
      <c r="D31" s="124"/>
      <c r="E31" s="124"/>
      <c r="F31" s="124"/>
      <c r="G31" s="124"/>
      <c r="H31" s="124"/>
      <c r="I31" s="17"/>
      <c r="J31" s="124"/>
      <c r="K31" s="63"/>
      <c r="L31" s="124"/>
      <c r="M31" s="124"/>
      <c r="N31" s="124"/>
      <c r="O31" s="62" t="s">
        <v>156</v>
      </c>
      <c r="P31" s="905"/>
      <c r="Q31" s="906"/>
      <c r="R31" s="178"/>
      <c r="S31" s="174"/>
      <c r="T31" s="174"/>
      <c r="U31" s="174"/>
      <c r="V31" s="174"/>
      <c r="W31" s="39"/>
      <c r="X31" s="39"/>
      <c r="Y31" s="39"/>
      <c r="Z31" s="39"/>
      <c r="AA31" s="39"/>
      <c r="AB31" s="136"/>
      <c r="AC31" s="39"/>
      <c r="AD31" s="39"/>
      <c r="AE31" s="136"/>
      <c r="AF31" s="39"/>
    </row>
    <row r="32" spans="1:32" ht="12.75">
      <c r="A32" s="37"/>
      <c r="B32" s="17"/>
      <c r="C32" s="124"/>
      <c r="D32" s="124"/>
      <c r="E32" s="124"/>
      <c r="F32" s="124"/>
      <c r="G32" s="17"/>
      <c r="H32" s="124"/>
      <c r="I32" s="17"/>
      <c r="J32" s="124"/>
      <c r="K32" s="63"/>
      <c r="L32" s="124"/>
      <c r="M32" s="124"/>
      <c r="N32" s="124"/>
      <c r="O32" s="62" t="s">
        <v>476</v>
      </c>
      <c r="P32" s="905"/>
      <c r="Q32" s="906"/>
      <c r="R32" s="178"/>
      <c r="S32" s="174"/>
      <c r="T32" s="174"/>
      <c r="U32" s="174"/>
      <c r="V32" s="174"/>
      <c r="W32" s="39"/>
      <c r="X32" s="39"/>
      <c r="Y32" s="39"/>
      <c r="Z32" s="39"/>
      <c r="AA32" s="39"/>
      <c r="AB32" s="136"/>
      <c r="AC32" s="39"/>
      <c r="AD32" s="39"/>
      <c r="AE32" s="136"/>
      <c r="AF32" s="39"/>
    </row>
    <row r="33" spans="1:32" ht="12.75">
      <c r="A33" s="37"/>
      <c r="B33" s="124"/>
      <c r="C33" s="124"/>
      <c r="D33" s="124"/>
      <c r="E33" s="124"/>
      <c r="F33" s="124"/>
      <c r="G33" s="124"/>
      <c r="H33" s="124"/>
      <c r="I33" s="17"/>
      <c r="J33" s="124"/>
      <c r="K33" s="63"/>
      <c r="L33" s="124"/>
      <c r="M33" s="124"/>
      <c r="N33" s="124"/>
      <c r="O33" s="62" t="s">
        <v>157</v>
      </c>
      <c r="P33" s="911">
        <v>104</v>
      </c>
      <c r="Q33" s="912"/>
      <c r="R33" s="178"/>
      <c r="S33" s="174"/>
      <c r="T33" s="174"/>
      <c r="U33" s="174"/>
      <c r="V33" s="174"/>
      <c r="W33" s="39"/>
      <c r="X33" s="39"/>
      <c r="Y33" s="39"/>
      <c r="Z33" s="39"/>
      <c r="AA33" s="39"/>
      <c r="AB33" s="136"/>
      <c r="AC33" s="39"/>
      <c r="AD33" s="39"/>
      <c r="AE33" s="136"/>
      <c r="AF33" s="39"/>
    </row>
    <row r="34" spans="1:32" ht="12.75">
      <c r="A34" s="37"/>
      <c r="B34" s="17"/>
      <c r="C34" s="124"/>
      <c r="D34" s="124"/>
      <c r="E34" s="124"/>
      <c r="F34" s="124"/>
      <c r="G34" s="124"/>
      <c r="H34" s="124"/>
      <c r="I34" s="17"/>
      <c r="J34" s="124"/>
      <c r="K34" s="63"/>
      <c r="L34" s="124"/>
      <c r="M34" s="124"/>
      <c r="N34" s="124"/>
      <c r="O34" s="62" t="s">
        <v>158</v>
      </c>
      <c r="P34" s="911">
        <v>10</v>
      </c>
      <c r="Q34" s="912"/>
      <c r="R34" s="178"/>
      <c r="S34" s="174"/>
      <c r="T34" s="174"/>
      <c r="U34" s="174"/>
      <c r="V34" s="174"/>
      <c r="W34" s="39"/>
      <c r="X34" s="39"/>
      <c r="Y34" s="39"/>
      <c r="Z34" s="39"/>
      <c r="AA34" s="39"/>
      <c r="AB34" s="136"/>
      <c r="AC34" s="39"/>
      <c r="AD34" s="39"/>
      <c r="AE34" s="136"/>
      <c r="AF34" s="39"/>
    </row>
    <row r="35" spans="1:32" ht="12.75">
      <c r="A35" s="37"/>
      <c r="B35" s="124"/>
      <c r="C35" s="124"/>
      <c r="D35" s="124"/>
      <c r="E35" s="124"/>
      <c r="F35" s="124"/>
      <c r="G35" s="124"/>
      <c r="H35" s="124"/>
      <c r="I35" s="17"/>
      <c r="J35" s="124"/>
      <c r="K35" s="63"/>
      <c r="L35" s="124"/>
      <c r="M35" s="124"/>
      <c r="N35" s="124"/>
      <c r="O35" s="17"/>
      <c r="P35" s="177"/>
      <c r="Q35" s="177"/>
      <c r="R35" s="176"/>
      <c r="S35" s="174"/>
      <c r="T35" s="174"/>
      <c r="U35" s="174"/>
      <c r="V35" s="174"/>
      <c r="W35" s="39"/>
      <c r="X35" s="39"/>
      <c r="Y35" s="39"/>
      <c r="Z35" s="39"/>
      <c r="AA35" s="39"/>
      <c r="AB35" s="136"/>
      <c r="AC35" s="39"/>
      <c r="AD35" s="39"/>
      <c r="AE35" s="136"/>
      <c r="AF35" s="39"/>
    </row>
    <row r="36" spans="1:32" ht="12.75">
      <c r="A36" s="37"/>
      <c r="B36" s="124"/>
      <c r="C36" s="124"/>
      <c r="D36" s="124"/>
      <c r="E36" s="124"/>
      <c r="F36" s="124"/>
      <c r="G36" s="124"/>
      <c r="H36" s="124"/>
      <c r="I36" s="124"/>
      <c r="J36" s="124"/>
      <c r="K36" s="124"/>
      <c r="L36" s="63" t="s">
        <v>587</v>
      </c>
      <c r="M36" s="124"/>
      <c r="N36" s="124"/>
      <c r="O36" s="158"/>
      <c r="P36" s="911">
        <f>SUM(P28)+P30+P31+P32+P33+P34</f>
        <v>114</v>
      </c>
      <c r="Q36" s="912"/>
      <c r="R36" s="176"/>
      <c r="S36" s="174"/>
      <c r="T36" s="174"/>
      <c r="U36" s="174"/>
      <c r="V36" s="174"/>
      <c r="W36" s="39"/>
      <c r="X36" s="39"/>
      <c r="Y36" s="39"/>
      <c r="Z36" s="39"/>
      <c r="AA36" s="39"/>
      <c r="AB36" s="136"/>
      <c r="AC36" s="39"/>
      <c r="AD36" s="39"/>
      <c r="AE36" s="136"/>
      <c r="AF36" s="39"/>
    </row>
    <row r="37" spans="1:32" ht="12.75">
      <c r="A37" s="37"/>
      <c r="B37" s="124"/>
      <c r="C37" s="124"/>
      <c r="D37" s="124"/>
      <c r="E37" s="124"/>
      <c r="F37" s="124"/>
      <c r="G37" s="124"/>
      <c r="H37" s="124"/>
      <c r="I37" s="17"/>
      <c r="J37" s="124"/>
      <c r="K37" s="63"/>
      <c r="L37" s="124"/>
      <c r="M37" s="124"/>
      <c r="N37" s="124"/>
      <c r="O37" s="17"/>
      <c r="P37" s="177"/>
      <c r="Q37" s="177"/>
      <c r="R37" s="176"/>
      <c r="S37" s="174"/>
      <c r="T37" s="174"/>
      <c r="U37" s="174"/>
      <c r="V37" s="174"/>
      <c r="W37" s="39"/>
      <c r="X37" s="39"/>
      <c r="Y37" s="39"/>
      <c r="Z37" s="39"/>
      <c r="AA37" s="39"/>
      <c r="AB37" s="136"/>
      <c r="AC37" s="39"/>
      <c r="AD37" s="39"/>
      <c r="AE37" s="136"/>
      <c r="AF37" s="39"/>
    </row>
    <row r="38" spans="1:32" ht="12.75">
      <c r="A38" s="179"/>
      <c r="B38" s="123"/>
      <c r="C38" s="123"/>
      <c r="D38" s="123"/>
      <c r="E38" s="123"/>
      <c r="F38" s="123"/>
      <c r="G38" s="123"/>
      <c r="H38" s="123"/>
      <c r="I38" s="180"/>
      <c r="J38" s="123"/>
      <c r="K38" s="181"/>
      <c r="L38" s="123"/>
      <c r="M38" s="123"/>
      <c r="N38" s="123"/>
      <c r="O38" s="180"/>
      <c r="P38" s="182"/>
      <c r="Q38" s="182"/>
      <c r="R38" s="183"/>
      <c r="S38" s="184"/>
      <c r="T38" s="184"/>
      <c r="U38" s="184"/>
      <c r="V38" s="184"/>
      <c r="W38" s="185"/>
      <c r="X38" s="185"/>
      <c r="Y38" s="185"/>
      <c r="Z38" s="185"/>
      <c r="AA38" s="185"/>
      <c r="AB38" s="185"/>
      <c r="AC38" s="185"/>
      <c r="AD38" s="185"/>
      <c r="AE38" s="185"/>
      <c r="AF38" s="185"/>
    </row>
    <row r="39" spans="1:32" ht="12.75">
      <c r="A39" s="174"/>
      <c r="B39" s="38" t="s">
        <v>477</v>
      </c>
      <c r="C39" s="17"/>
      <c r="D39" s="17"/>
      <c r="E39" s="17"/>
      <c r="F39" s="24"/>
      <c r="G39" s="902"/>
      <c r="H39" s="903"/>
      <c r="I39" s="903"/>
      <c r="J39" s="903"/>
      <c r="K39" s="903"/>
      <c r="L39" s="903"/>
      <c r="M39" s="903"/>
      <c r="N39" s="904"/>
      <c r="O39" s="136"/>
      <c r="P39" s="17"/>
      <c r="Q39" s="17"/>
      <c r="R39" s="17"/>
      <c r="S39" s="17"/>
      <c r="T39" s="17"/>
      <c r="U39" s="17"/>
      <c r="V39" s="24"/>
      <c r="W39" s="24"/>
      <c r="X39" s="24"/>
      <c r="Y39" s="24"/>
      <c r="Z39" s="24"/>
      <c r="AA39" s="21"/>
      <c r="AB39" s="136"/>
      <c r="AC39" s="136"/>
      <c r="AD39" s="136"/>
      <c r="AE39" s="136"/>
      <c r="AF39" s="136"/>
    </row>
    <row r="40" spans="1:32" ht="12.75">
      <c r="A40" s="37"/>
      <c r="B40" s="17"/>
      <c r="C40" s="124"/>
      <c r="D40" s="124"/>
      <c r="E40" s="124"/>
      <c r="F40" s="124"/>
      <c r="G40" s="124"/>
      <c r="H40" s="124"/>
      <c r="I40" s="124"/>
      <c r="J40" s="124"/>
      <c r="K40" s="63"/>
      <c r="L40" s="124"/>
      <c r="M40" s="124"/>
      <c r="N40" s="124"/>
      <c r="O40" s="695" t="s">
        <v>587</v>
      </c>
      <c r="P40" s="695"/>
      <c r="Q40" s="695"/>
      <c r="R40" s="695"/>
      <c r="S40" s="24"/>
      <c r="T40" s="24"/>
      <c r="U40" s="24"/>
      <c r="V40" s="24"/>
      <c r="W40" s="39"/>
      <c r="X40" s="39"/>
      <c r="Y40" s="39"/>
      <c r="Z40" s="39"/>
      <c r="AA40" s="39"/>
      <c r="AB40" s="136"/>
      <c r="AC40" s="39"/>
      <c r="AD40" s="39"/>
      <c r="AE40" s="136"/>
      <c r="AF40" s="39"/>
    </row>
    <row r="41" spans="1:32" ht="12.75">
      <c r="A41" s="37"/>
      <c r="B41" s="38" t="s">
        <v>472</v>
      </c>
      <c r="C41" s="124"/>
      <c r="D41" s="124"/>
      <c r="E41" s="124"/>
      <c r="F41" s="124"/>
      <c r="G41" s="124"/>
      <c r="H41" s="124"/>
      <c r="I41" s="124"/>
      <c r="J41" s="124"/>
      <c r="K41" s="63"/>
      <c r="L41" s="124"/>
      <c r="M41" s="124"/>
      <c r="N41" s="124"/>
      <c r="O41" s="62" t="s">
        <v>164</v>
      </c>
      <c r="P41" s="905"/>
      <c r="Q41" s="906"/>
      <c r="R41" s="908"/>
      <c r="S41" s="907"/>
      <c r="T41" s="907"/>
      <c r="U41" s="907"/>
      <c r="V41" s="907"/>
      <c r="W41" s="907"/>
      <c r="X41" s="705"/>
      <c r="Y41" s="705"/>
      <c r="Z41" s="705"/>
      <c r="AA41" s="39"/>
      <c r="AB41" s="136"/>
      <c r="AC41" s="39"/>
      <c r="AD41" s="39"/>
      <c r="AE41" s="136"/>
      <c r="AF41" s="39"/>
    </row>
    <row r="42" spans="1:32" ht="12.75">
      <c r="A42" s="37"/>
      <c r="B42" s="124"/>
      <c r="C42" s="124"/>
      <c r="D42" s="124"/>
      <c r="E42" s="124"/>
      <c r="F42" s="124"/>
      <c r="G42" s="124"/>
      <c r="H42" s="124"/>
      <c r="I42" s="124"/>
      <c r="J42" s="124"/>
      <c r="K42" s="63"/>
      <c r="L42" s="124"/>
      <c r="M42" s="124"/>
      <c r="N42" s="124"/>
      <c r="O42" s="62"/>
      <c r="P42" s="173"/>
      <c r="Q42" s="173"/>
      <c r="R42" s="174"/>
      <c r="S42" s="174"/>
      <c r="T42" s="174"/>
      <c r="U42" s="174"/>
      <c r="V42" s="174"/>
      <c r="W42" s="39"/>
      <c r="X42" s="39"/>
      <c r="Y42" s="39"/>
      <c r="Z42" s="39"/>
      <c r="AA42" s="39"/>
      <c r="AB42" s="136"/>
      <c r="AC42" s="39"/>
      <c r="AD42" s="39"/>
      <c r="AE42" s="136"/>
      <c r="AF42" s="39"/>
    </row>
    <row r="43" spans="1:32" ht="12.75">
      <c r="A43" s="37"/>
      <c r="B43" s="124"/>
      <c r="C43" s="124"/>
      <c r="D43" s="124"/>
      <c r="E43" s="124"/>
      <c r="F43" s="124"/>
      <c r="G43" s="225" t="s">
        <v>140</v>
      </c>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136"/>
      <c r="AF43" s="39"/>
    </row>
    <row r="44" spans="1:32" ht="12.75">
      <c r="A44" s="37"/>
      <c r="B44" s="124"/>
      <c r="C44" s="124"/>
      <c r="D44" s="124"/>
      <c r="E44" s="124"/>
      <c r="F44" s="124"/>
      <c r="G44" s="124"/>
      <c r="H44" s="124"/>
      <c r="I44" s="124"/>
      <c r="J44" s="124"/>
      <c r="K44" s="82" t="s">
        <v>473</v>
      </c>
      <c r="L44" s="175"/>
      <c r="M44" s="175"/>
      <c r="N44" s="175"/>
      <c r="O44" s="175"/>
      <c r="P44" s="173"/>
      <c r="Q44" s="173"/>
      <c r="R44" s="174"/>
      <c r="S44" s="174"/>
      <c r="T44" s="174"/>
      <c r="U44" s="174"/>
      <c r="V44" s="174"/>
      <c r="W44" s="39"/>
      <c r="X44" s="39"/>
      <c r="Y44" s="39"/>
      <c r="Z44" s="39"/>
      <c r="AA44" s="39"/>
      <c r="AB44" s="136"/>
      <c r="AC44" s="39"/>
      <c r="AD44" s="39"/>
      <c r="AE44" s="136"/>
      <c r="AF44" s="39"/>
    </row>
    <row r="45" spans="1:32" ht="12.75">
      <c r="A45" s="37"/>
      <c r="B45" s="17"/>
      <c r="C45" s="124"/>
      <c r="D45" s="124"/>
      <c r="E45" s="124"/>
      <c r="F45" s="124"/>
      <c r="G45" s="124"/>
      <c r="H45" s="124"/>
      <c r="I45" s="124"/>
      <c r="J45" s="124"/>
      <c r="K45" s="710"/>
      <c r="L45" s="818"/>
      <c r="M45" s="818"/>
      <c r="N45" s="711"/>
      <c r="O45" s="17"/>
      <c r="P45" s="905"/>
      <c r="Q45" s="906"/>
      <c r="R45" s="908"/>
      <c r="S45" s="907"/>
      <c r="T45" s="907"/>
      <c r="U45" s="907"/>
      <c r="V45" s="907"/>
      <c r="W45" s="907"/>
      <c r="X45" s="705"/>
      <c r="Y45" s="705"/>
      <c r="Z45" s="705"/>
      <c r="AA45" s="39"/>
      <c r="AB45" s="136"/>
      <c r="AC45" s="39"/>
      <c r="AD45" s="39"/>
      <c r="AE45" s="136"/>
      <c r="AF45" s="39"/>
    </row>
    <row r="46" spans="1:32" ht="12.75">
      <c r="A46" s="37"/>
      <c r="B46" s="17"/>
      <c r="C46" s="124"/>
      <c r="D46" s="124"/>
      <c r="E46" s="124"/>
      <c r="F46" s="124"/>
      <c r="G46" s="124"/>
      <c r="H46" s="124"/>
      <c r="I46" s="124"/>
      <c r="J46" s="124"/>
      <c r="K46" s="710"/>
      <c r="L46" s="818"/>
      <c r="M46" s="818"/>
      <c r="N46" s="711"/>
      <c r="O46" s="17"/>
      <c r="P46" s="905"/>
      <c r="Q46" s="906"/>
      <c r="R46" s="908"/>
      <c r="S46" s="907"/>
      <c r="T46" s="907"/>
      <c r="U46" s="907"/>
      <c r="V46" s="907"/>
      <c r="W46" s="907"/>
      <c r="X46" s="705"/>
      <c r="Y46" s="705"/>
      <c r="Z46" s="705"/>
      <c r="AA46" s="39"/>
      <c r="AB46" s="136"/>
      <c r="AC46" s="39"/>
      <c r="AD46" s="39"/>
      <c r="AE46" s="136"/>
      <c r="AF46" s="39"/>
    </row>
    <row r="47" spans="1:32" ht="12.75">
      <c r="A47" s="37"/>
      <c r="B47" s="17"/>
      <c r="C47" s="124"/>
      <c r="D47" s="124"/>
      <c r="E47" s="124"/>
      <c r="F47" s="124"/>
      <c r="G47" s="124"/>
      <c r="H47" s="124"/>
      <c r="I47" s="124"/>
      <c r="J47" s="124"/>
      <c r="K47" s="710"/>
      <c r="L47" s="818"/>
      <c r="M47" s="818"/>
      <c r="N47" s="711"/>
      <c r="O47" s="17"/>
      <c r="P47" s="905"/>
      <c r="Q47" s="906"/>
      <c r="R47" s="908"/>
      <c r="S47" s="907"/>
      <c r="T47" s="907"/>
      <c r="U47" s="907"/>
      <c r="V47" s="907"/>
      <c r="W47" s="907"/>
      <c r="X47" s="705"/>
      <c r="Y47" s="705"/>
      <c r="Z47" s="705"/>
      <c r="AA47" s="39"/>
      <c r="AB47" s="136"/>
      <c r="AC47" s="39"/>
      <c r="AD47" s="39"/>
      <c r="AE47" s="136"/>
      <c r="AF47" s="39"/>
    </row>
    <row r="48" spans="1:32" ht="12.75">
      <c r="A48" s="37"/>
      <c r="B48" s="17"/>
      <c r="C48" s="124"/>
      <c r="D48" s="124"/>
      <c r="E48" s="124"/>
      <c r="F48" s="124"/>
      <c r="G48" s="124"/>
      <c r="H48" s="124"/>
      <c r="I48" s="124"/>
      <c r="J48" s="124"/>
      <c r="K48" s="710"/>
      <c r="L48" s="818"/>
      <c r="M48" s="818"/>
      <c r="N48" s="711"/>
      <c r="O48" s="17"/>
      <c r="P48" s="905"/>
      <c r="Q48" s="906"/>
      <c r="R48" s="386"/>
      <c r="S48" s="909">
        <f>SUM(P45:Q48)</f>
        <v>0</v>
      </c>
      <c r="T48" s="910"/>
      <c r="U48" s="907"/>
      <c r="V48" s="907"/>
      <c r="W48" s="907"/>
      <c r="X48" s="705"/>
      <c r="Y48" s="705"/>
      <c r="Z48" s="705"/>
      <c r="AA48" s="39"/>
      <c r="AB48" s="136"/>
      <c r="AC48" s="39"/>
      <c r="AD48" s="39"/>
      <c r="AE48" s="136"/>
      <c r="AF48" s="39"/>
    </row>
    <row r="49" spans="1:32" ht="6" customHeight="1">
      <c r="A49" s="37"/>
      <c r="B49" s="17"/>
      <c r="C49" s="124"/>
      <c r="D49" s="124"/>
      <c r="E49" s="124"/>
      <c r="F49" s="124"/>
      <c r="G49" s="124"/>
      <c r="H49" s="124"/>
      <c r="I49" s="124"/>
      <c r="J49" s="124"/>
      <c r="K49" s="63"/>
      <c r="L49" s="124"/>
      <c r="M49" s="124"/>
      <c r="N49" s="124"/>
      <c r="O49" s="17"/>
      <c r="P49" s="17"/>
      <c r="Q49" s="17"/>
      <c r="R49" s="174"/>
      <c r="S49" s="174"/>
      <c r="T49" s="174"/>
      <c r="U49" s="174"/>
      <c r="V49" s="174"/>
      <c r="W49" s="39"/>
      <c r="X49" s="39"/>
      <c r="Y49" s="39"/>
      <c r="Z49" s="39"/>
      <c r="AA49" s="39"/>
      <c r="AB49" s="136"/>
      <c r="AC49" s="39"/>
      <c r="AD49" s="39"/>
      <c r="AE49" s="136"/>
      <c r="AF49" s="39"/>
    </row>
    <row r="50" spans="1:32" ht="12.75">
      <c r="A50" s="37"/>
      <c r="B50" s="82"/>
      <c r="C50" s="158"/>
      <c r="D50" s="158"/>
      <c r="E50" s="158"/>
      <c r="F50" s="158"/>
      <c r="G50" s="158"/>
      <c r="H50" s="158"/>
      <c r="I50" s="158"/>
      <c r="J50" s="158"/>
      <c r="K50" s="66"/>
      <c r="L50" s="124"/>
      <c r="M50" s="124"/>
      <c r="N50" s="124"/>
      <c r="O50" s="62"/>
      <c r="P50" s="911">
        <f>P41+P45+P46+P47+P48</f>
        <v>0</v>
      </c>
      <c r="Q50" s="912"/>
      <c r="R50" s="176" t="s">
        <v>588</v>
      </c>
      <c r="S50" s="174"/>
      <c r="T50" s="174"/>
      <c r="U50" s="174"/>
      <c r="V50" s="174"/>
      <c r="W50" s="39"/>
      <c r="X50" s="39"/>
      <c r="Y50" s="39"/>
      <c r="Z50" s="39"/>
      <c r="AA50" s="39"/>
      <c r="AB50" s="136"/>
      <c r="AC50" s="39"/>
      <c r="AD50" s="39"/>
      <c r="AE50" s="136"/>
      <c r="AF50" s="39"/>
    </row>
    <row r="51" spans="1:32" ht="12.75">
      <c r="A51" s="37"/>
      <c r="B51" s="17"/>
      <c r="C51" s="124"/>
      <c r="D51" s="124"/>
      <c r="E51" s="124"/>
      <c r="F51" s="124"/>
      <c r="G51" s="124"/>
      <c r="H51" s="124"/>
      <c r="I51" s="17"/>
      <c r="J51" s="124"/>
      <c r="K51" s="63"/>
      <c r="L51" s="124"/>
      <c r="M51" s="124"/>
      <c r="N51" s="124"/>
      <c r="O51" s="17"/>
      <c r="P51" s="177"/>
      <c r="Q51" s="177"/>
      <c r="R51" s="176"/>
      <c r="S51" s="174"/>
      <c r="T51" s="174"/>
      <c r="U51" s="174"/>
      <c r="V51" s="174"/>
      <c r="W51" s="39"/>
      <c r="X51" s="39"/>
      <c r="Y51" s="39"/>
      <c r="Z51" s="39"/>
      <c r="AA51" s="39"/>
      <c r="AB51" s="136"/>
      <c r="AC51" s="39"/>
      <c r="AD51" s="39"/>
      <c r="AE51" s="136"/>
      <c r="AF51" s="39"/>
    </row>
    <row r="52" spans="1:32" ht="12.75">
      <c r="A52" s="37"/>
      <c r="B52" s="38" t="s">
        <v>474</v>
      </c>
      <c r="C52" s="124"/>
      <c r="D52" s="124"/>
      <c r="E52" s="124"/>
      <c r="F52" s="124"/>
      <c r="G52" s="124"/>
      <c r="H52" s="124"/>
      <c r="I52" s="17"/>
      <c r="J52" s="124"/>
      <c r="K52" s="63"/>
      <c r="L52" s="124"/>
      <c r="M52" s="124"/>
      <c r="N52" s="124"/>
      <c r="O52" s="62" t="s">
        <v>475</v>
      </c>
      <c r="P52" s="905"/>
      <c r="Q52" s="906"/>
      <c r="R52" s="178"/>
      <c r="S52" s="174"/>
      <c r="T52" s="174"/>
      <c r="U52" s="174"/>
      <c r="V52" s="174"/>
      <c r="W52" s="39"/>
      <c r="X52" s="39"/>
      <c r="Y52" s="39"/>
      <c r="Z52" s="39"/>
      <c r="AA52" s="39"/>
      <c r="AB52" s="136"/>
      <c r="AC52" s="39"/>
      <c r="AD52" s="39"/>
      <c r="AE52" s="136"/>
      <c r="AF52" s="39"/>
    </row>
    <row r="53" spans="1:32" ht="12.75">
      <c r="A53" s="37"/>
      <c r="B53" s="38"/>
      <c r="C53" s="124"/>
      <c r="D53" s="124"/>
      <c r="E53" s="124"/>
      <c r="F53" s="124"/>
      <c r="G53" s="124"/>
      <c r="H53" s="124"/>
      <c r="I53" s="17"/>
      <c r="J53" s="124"/>
      <c r="K53" s="63"/>
      <c r="L53" s="124"/>
      <c r="M53" s="124"/>
      <c r="N53" s="124"/>
      <c r="O53" s="62" t="s">
        <v>156</v>
      </c>
      <c r="P53" s="905"/>
      <c r="Q53" s="906"/>
      <c r="R53" s="178"/>
      <c r="S53" s="174"/>
      <c r="T53" s="174"/>
      <c r="U53" s="174"/>
      <c r="V53" s="174"/>
      <c r="W53" s="39"/>
      <c r="X53" s="39"/>
      <c r="Y53" s="39"/>
      <c r="Z53" s="39"/>
      <c r="AA53" s="39"/>
      <c r="AB53" s="136"/>
      <c r="AC53" s="39"/>
      <c r="AD53" s="39"/>
      <c r="AE53" s="136"/>
      <c r="AF53" s="39"/>
    </row>
    <row r="54" spans="1:32" ht="12.75">
      <c r="A54" s="37"/>
      <c r="B54" s="17"/>
      <c r="C54" s="124"/>
      <c r="D54" s="124"/>
      <c r="E54" s="124"/>
      <c r="F54" s="124"/>
      <c r="G54" s="17"/>
      <c r="H54" s="124"/>
      <c r="I54" s="17"/>
      <c r="J54" s="124"/>
      <c r="K54" s="63"/>
      <c r="L54" s="124"/>
      <c r="M54" s="124"/>
      <c r="N54" s="124"/>
      <c r="O54" s="62" t="s">
        <v>476</v>
      </c>
      <c r="P54" s="905"/>
      <c r="Q54" s="906"/>
      <c r="R54" s="178"/>
      <c r="S54" s="174"/>
      <c r="T54" s="174"/>
      <c r="U54" s="174"/>
      <c r="V54" s="174"/>
      <c r="W54" s="39"/>
      <c r="X54" s="39"/>
      <c r="Y54" s="39"/>
      <c r="Z54" s="39"/>
      <c r="AA54" s="39"/>
      <c r="AB54" s="136"/>
      <c r="AC54" s="39"/>
      <c r="AD54" s="39"/>
      <c r="AE54" s="136"/>
      <c r="AF54" s="39"/>
    </row>
    <row r="55" spans="1:32" ht="12.75">
      <c r="A55" s="37"/>
      <c r="B55" s="124"/>
      <c r="C55" s="124"/>
      <c r="D55" s="124"/>
      <c r="E55" s="124"/>
      <c r="F55" s="124"/>
      <c r="G55" s="124"/>
      <c r="H55" s="124"/>
      <c r="I55" s="17"/>
      <c r="J55" s="124"/>
      <c r="K55" s="63"/>
      <c r="L55" s="124"/>
      <c r="M55" s="124"/>
      <c r="N55" s="124"/>
      <c r="O55" s="62" t="s">
        <v>157</v>
      </c>
      <c r="P55" s="911">
        <v>104</v>
      </c>
      <c r="Q55" s="912"/>
      <c r="R55" s="178"/>
      <c r="S55" s="174"/>
      <c r="T55" s="174"/>
      <c r="U55" s="174"/>
      <c r="V55" s="174"/>
      <c r="W55" s="39"/>
      <c r="X55" s="39"/>
      <c r="Y55" s="39"/>
      <c r="Z55" s="39"/>
      <c r="AA55" s="39"/>
      <c r="AB55" s="136"/>
      <c r="AC55" s="39"/>
      <c r="AD55" s="39"/>
      <c r="AE55" s="136"/>
      <c r="AF55" s="39"/>
    </row>
    <row r="56" spans="1:32" ht="12.75">
      <c r="A56" s="37"/>
      <c r="B56" s="17"/>
      <c r="C56" s="124"/>
      <c r="D56" s="124"/>
      <c r="E56" s="124"/>
      <c r="F56" s="124"/>
      <c r="G56" s="124"/>
      <c r="H56" s="124"/>
      <c r="I56" s="17"/>
      <c r="J56" s="124"/>
      <c r="K56" s="63"/>
      <c r="L56" s="124"/>
      <c r="M56" s="124"/>
      <c r="N56" s="124"/>
      <c r="O56" s="62" t="s">
        <v>158</v>
      </c>
      <c r="P56" s="911">
        <v>10</v>
      </c>
      <c r="Q56" s="912"/>
      <c r="R56" s="178"/>
      <c r="S56" s="174"/>
      <c r="T56" s="174"/>
      <c r="U56" s="174"/>
      <c r="V56" s="174"/>
      <c r="W56" s="39"/>
      <c r="X56" s="39"/>
      <c r="Y56" s="39"/>
      <c r="Z56" s="39"/>
      <c r="AA56" s="39"/>
      <c r="AB56" s="136"/>
      <c r="AC56" s="39"/>
      <c r="AD56" s="39"/>
      <c r="AE56" s="136"/>
      <c r="AF56" s="39"/>
    </row>
    <row r="57" spans="1:32" ht="6" customHeight="1">
      <c r="A57" s="37"/>
      <c r="B57" s="124"/>
      <c r="C57" s="124"/>
      <c r="D57" s="124"/>
      <c r="E57" s="124"/>
      <c r="F57" s="124"/>
      <c r="G57" s="124"/>
      <c r="H57" s="124"/>
      <c r="I57" s="17"/>
      <c r="J57" s="124"/>
      <c r="K57" s="63"/>
      <c r="L57" s="124"/>
      <c r="M57" s="124"/>
      <c r="N57" s="124"/>
      <c r="O57" s="17"/>
      <c r="P57" s="177"/>
      <c r="Q57" s="177"/>
      <c r="R57" s="176"/>
      <c r="S57" s="174"/>
      <c r="T57" s="174"/>
      <c r="U57" s="174"/>
      <c r="V57" s="174"/>
      <c r="W57" s="39"/>
      <c r="X57" s="39"/>
      <c r="Y57" s="39"/>
      <c r="Z57" s="39"/>
      <c r="AA57" s="39"/>
      <c r="AB57" s="136"/>
      <c r="AC57" s="39"/>
      <c r="AD57" s="39"/>
      <c r="AE57" s="136"/>
      <c r="AF57" s="39"/>
    </row>
    <row r="58" spans="1:32" ht="12.75">
      <c r="A58" s="37"/>
      <c r="B58" s="124"/>
      <c r="C58" s="124"/>
      <c r="D58" s="124"/>
      <c r="E58" s="124"/>
      <c r="F58" s="124"/>
      <c r="G58" s="124"/>
      <c r="H58" s="124"/>
      <c r="I58" s="124"/>
      <c r="J58" s="124"/>
      <c r="K58" s="124"/>
      <c r="L58" s="63" t="s">
        <v>587</v>
      </c>
      <c r="M58" s="124"/>
      <c r="N58" s="124"/>
      <c r="O58" s="158"/>
      <c r="P58" s="911">
        <f>SUM(P50)+P52+P53+P54+P55+P56</f>
        <v>114</v>
      </c>
      <c r="Q58" s="912"/>
      <c r="R58" s="176"/>
      <c r="S58" s="174"/>
      <c r="T58" s="174"/>
      <c r="U58" s="174"/>
      <c r="V58" s="174"/>
      <c r="W58" s="39"/>
      <c r="X58" s="39"/>
      <c r="Y58" s="39"/>
      <c r="Z58" s="39"/>
      <c r="AA58" s="39"/>
      <c r="AB58" s="136"/>
      <c r="AC58" s="39"/>
      <c r="AD58" s="39"/>
      <c r="AE58" s="136"/>
      <c r="AF58" s="39"/>
    </row>
    <row r="59" spans="1:32" ht="12.75">
      <c r="A59" s="37"/>
      <c r="B59" s="82"/>
      <c r="C59" s="158"/>
      <c r="D59" s="158"/>
      <c r="E59" s="158"/>
      <c r="F59" s="158"/>
      <c r="G59" s="158"/>
      <c r="H59" s="158"/>
      <c r="I59" s="158"/>
      <c r="J59" s="158"/>
      <c r="K59" s="66"/>
      <c r="L59" s="124"/>
      <c r="M59" s="124"/>
      <c r="N59" s="124"/>
      <c r="O59" s="62"/>
      <c r="P59" s="177"/>
      <c r="Q59" s="177"/>
      <c r="R59" s="174"/>
      <c r="S59" s="174"/>
      <c r="T59" s="174"/>
      <c r="U59" s="174"/>
      <c r="V59" s="174"/>
      <c r="W59" s="39"/>
      <c r="X59" s="39"/>
      <c r="Y59" s="39"/>
      <c r="Z59" s="39"/>
      <c r="AA59" s="39"/>
      <c r="AB59" s="136"/>
      <c r="AC59" s="39"/>
      <c r="AD59" s="39"/>
      <c r="AE59" s="136"/>
      <c r="AF59" s="39"/>
    </row>
    <row r="60" spans="1:32" ht="15.75">
      <c r="A60" s="128" t="s">
        <v>186</v>
      </c>
      <c r="B60" s="129"/>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27"/>
    </row>
    <row r="61" spans="1:32" ht="12.75">
      <c r="A61" s="127"/>
      <c r="B61" s="127"/>
      <c r="C61" s="63"/>
      <c r="D61" s="63"/>
      <c r="E61" s="63"/>
      <c r="F61" s="63"/>
      <c r="G61" s="62"/>
      <c r="H61" s="63"/>
      <c r="I61" s="63"/>
      <c r="J61" s="63"/>
      <c r="K61" s="63"/>
      <c r="L61" s="63"/>
      <c r="M61" s="63"/>
      <c r="N61" s="63"/>
      <c r="O61" s="63"/>
      <c r="P61" s="63"/>
      <c r="Q61" s="63"/>
      <c r="R61" s="63"/>
      <c r="S61" s="63"/>
      <c r="T61" s="63"/>
      <c r="U61" s="63"/>
      <c r="V61" s="63"/>
      <c r="W61" s="63"/>
      <c r="X61" s="63"/>
      <c r="Y61" s="63"/>
      <c r="Z61" s="63"/>
      <c r="AA61" s="63"/>
      <c r="AB61" s="63"/>
      <c r="AC61" s="63"/>
      <c r="AD61" s="63"/>
      <c r="AE61" s="63"/>
      <c r="AF61" s="27"/>
    </row>
    <row r="62" spans="1:32" ht="12.75">
      <c r="A62" s="127"/>
      <c r="B62" s="149" t="s">
        <v>589</v>
      </c>
      <c r="C62" s="63"/>
      <c r="D62" s="63"/>
      <c r="E62" s="63"/>
      <c r="F62" s="63"/>
      <c r="G62" s="62"/>
      <c r="H62" s="63"/>
      <c r="I62" s="63"/>
      <c r="J62" s="63"/>
      <c r="K62" s="63"/>
      <c r="L62" s="63"/>
      <c r="M62" s="63"/>
      <c r="N62" s="63"/>
      <c r="O62" s="63"/>
      <c r="P62" s="63"/>
      <c r="Q62" s="63"/>
      <c r="R62" s="63"/>
      <c r="S62" s="63"/>
      <c r="T62" s="63"/>
      <c r="U62" s="63"/>
      <c r="V62" s="63"/>
      <c r="W62" s="63"/>
      <c r="X62" s="63"/>
      <c r="Y62" s="63"/>
      <c r="Z62" s="63"/>
      <c r="AA62" s="63"/>
      <c r="AB62" s="63"/>
      <c r="AC62" s="63"/>
      <c r="AD62" s="63"/>
      <c r="AE62" s="63"/>
      <c r="AF62" s="27"/>
    </row>
    <row r="63" spans="1:32" ht="12.75">
      <c r="A63" s="127"/>
      <c r="B63" s="127"/>
      <c r="C63" s="63"/>
      <c r="D63" s="63"/>
      <c r="E63" s="63"/>
      <c r="F63" s="63"/>
      <c r="G63" s="62"/>
      <c r="H63" s="63"/>
      <c r="I63" s="63"/>
      <c r="J63" s="63"/>
      <c r="K63" s="63"/>
      <c r="L63" s="63"/>
      <c r="M63" s="63"/>
      <c r="N63" s="63"/>
      <c r="O63" s="63"/>
      <c r="P63" s="63"/>
      <c r="Q63" s="63"/>
      <c r="R63" s="63"/>
      <c r="S63" s="63"/>
      <c r="T63" s="63"/>
      <c r="U63" s="63"/>
      <c r="V63" s="63"/>
      <c r="W63" s="63"/>
      <c r="X63" s="63"/>
      <c r="Y63" s="63"/>
      <c r="Z63" s="63"/>
      <c r="AA63" s="63"/>
      <c r="AB63" s="63"/>
      <c r="AC63" s="63"/>
      <c r="AD63" s="63"/>
      <c r="AE63" s="63"/>
      <c r="AF63" s="27"/>
    </row>
    <row r="64" spans="1:32" ht="12.75">
      <c r="A64" s="161"/>
      <c r="B64" s="162"/>
      <c r="C64" s="163" t="s">
        <v>433</v>
      </c>
      <c r="D64" s="164"/>
      <c r="E64" s="165"/>
      <c r="F64" s="165"/>
      <c r="G64" s="164"/>
      <c r="H64" s="166"/>
      <c r="I64" s="167" t="s">
        <v>434</v>
      </c>
      <c r="J64" s="167"/>
      <c r="K64" s="167"/>
      <c r="L64" s="167"/>
      <c r="M64" s="167"/>
      <c r="N64" s="167"/>
      <c r="O64" s="168"/>
      <c r="P64" s="169"/>
      <c r="Q64" s="165"/>
      <c r="R64" s="165"/>
      <c r="S64" s="165"/>
      <c r="T64" s="165"/>
      <c r="U64" s="165"/>
      <c r="V64" s="165"/>
      <c r="W64" s="165"/>
      <c r="X64" s="164"/>
      <c r="Y64" s="164"/>
      <c r="Z64" s="164"/>
      <c r="AA64" s="164"/>
      <c r="AB64" s="164"/>
      <c r="AC64" s="164"/>
      <c r="AD64" s="164"/>
      <c r="AE64" s="164"/>
      <c r="AF64" s="27"/>
    </row>
    <row r="65" spans="1:32" ht="12.75">
      <c r="A65" s="161"/>
      <c r="B65" s="162"/>
      <c r="C65" s="163"/>
      <c r="D65" s="462" t="s">
        <v>591</v>
      </c>
      <c r="E65" s="165"/>
      <c r="F65" s="165"/>
      <c r="G65" s="164"/>
      <c r="H65" s="166"/>
      <c r="I65" s="170"/>
      <c r="J65" s="170"/>
      <c r="K65" s="170"/>
      <c r="L65" s="170"/>
      <c r="M65" s="170"/>
      <c r="N65" s="170"/>
      <c r="O65" s="170"/>
      <c r="P65" s="169"/>
      <c r="Q65" s="164"/>
      <c r="R65" s="164"/>
      <c r="S65" s="164"/>
      <c r="T65" s="164"/>
      <c r="U65" s="164"/>
      <c r="V65" s="164"/>
      <c r="W65" s="164"/>
      <c r="X65" s="164"/>
      <c r="Y65" s="164"/>
      <c r="Z65" s="164"/>
      <c r="AA65" s="164"/>
      <c r="AB65" s="164"/>
      <c r="AC65" s="164"/>
      <c r="AD65" s="164"/>
      <c r="AE65" s="164"/>
      <c r="AF65" s="27"/>
    </row>
    <row r="66" spans="1:32" ht="12.75">
      <c r="A66" s="161"/>
      <c r="B66" s="710"/>
      <c r="C66" s="711"/>
      <c r="D66" s="171" t="s">
        <v>590</v>
      </c>
      <c r="E66" s="165"/>
      <c r="F66" s="165"/>
      <c r="G66" s="164"/>
      <c r="H66" s="166"/>
      <c r="I66" s="170"/>
      <c r="J66" s="170"/>
      <c r="K66" s="170"/>
      <c r="L66" s="170"/>
      <c r="M66" s="170"/>
      <c r="N66" s="170"/>
      <c r="O66" s="170"/>
      <c r="P66" s="169"/>
      <c r="Q66" s="164"/>
      <c r="R66" s="164"/>
      <c r="S66" s="164"/>
      <c r="T66" s="164"/>
      <c r="U66" s="164"/>
      <c r="V66" s="164"/>
      <c r="W66" s="164"/>
      <c r="X66" s="164"/>
      <c r="Y66" s="164"/>
      <c r="Z66" s="164"/>
      <c r="AA66" s="164"/>
      <c r="AB66" s="164"/>
      <c r="AC66" s="164"/>
      <c r="AD66" s="164"/>
      <c r="AE66" s="164"/>
      <c r="AF66" s="27"/>
    </row>
    <row r="67" spans="1:32" ht="12.75">
      <c r="A67" s="161"/>
      <c r="B67" s="162"/>
      <c r="C67" s="163"/>
      <c r="D67" s="169"/>
      <c r="E67" s="165"/>
      <c r="F67" s="165"/>
      <c r="G67" s="164"/>
      <c r="H67" s="166"/>
      <c r="I67" s="170"/>
      <c r="J67" s="170"/>
      <c r="K67" s="170"/>
      <c r="L67" s="170"/>
      <c r="M67" s="170"/>
      <c r="N67" s="170"/>
      <c r="O67" s="170"/>
      <c r="P67" s="169"/>
      <c r="Q67" s="164"/>
      <c r="R67" s="164"/>
      <c r="S67" s="164"/>
      <c r="T67" s="164"/>
      <c r="U67" s="164"/>
      <c r="V67" s="164"/>
      <c r="W67" s="164"/>
      <c r="X67" s="164"/>
      <c r="Y67" s="164"/>
      <c r="Z67" s="164"/>
      <c r="AA67" s="164"/>
      <c r="AB67" s="164"/>
      <c r="AC67" s="164"/>
      <c r="AD67" s="164"/>
      <c r="AE67" s="164"/>
      <c r="AF67" s="27"/>
    </row>
    <row r="68" spans="1:32" ht="12.75">
      <c r="A68" s="127"/>
      <c r="B68" s="127"/>
      <c r="C68" s="63"/>
      <c r="D68" s="63"/>
      <c r="E68" s="63"/>
      <c r="F68" s="63"/>
      <c r="G68" s="62"/>
      <c r="H68" s="63"/>
      <c r="I68" s="63"/>
      <c r="J68" s="63"/>
      <c r="K68" s="63"/>
      <c r="L68" s="63"/>
      <c r="M68" s="63"/>
      <c r="N68" s="63"/>
      <c r="O68" s="63"/>
      <c r="P68" s="63"/>
      <c r="Q68" s="63"/>
      <c r="R68" s="63"/>
      <c r="S68" s="63"/>
      <c r="T68" s="63"/>
      <c r="U68" s="63"/>
      <c r="V68" s="63"/>
      <c r="W68" s="63"/>
      <c r="X68" s="63"/>
      <c r="Y68" s="63"/>
      <c r="Z68" s="63"/>
      <c r="AA68" s="63"/>
      <c r="AB68" s="63"/>
      <c r="AC68" s="63"/>
      <c r="AD68" s="63"/>
      <c r="AE68" s="63"/>
      <c r="AF68" s="27"/>
    </row>
    <row r="69" spans="1:32" ht="12.75">
      <c r="A69" s="127"/>
      <c r="B69" s="27" t="s">
        <v>435</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row>
    <row r="70" spans="1:32" ht="12.75">
      <c r="A70" s="127"/>
      <c r="B70" s="127"/>
      <c r="C70" s="63"/>
      <c r="D70" s="63"/>
      <c r="E70" s="63"/>
      <c r="F70" s="63"/>
      <c r="G70" s="62"/>
      <c r="H70" s="63"/>
      <c r="I70" s="63"/>
      <c r="J70" s="63"/>
      <c r="K70" s="63"/>
      <c r="L70" s="63"/>
      <c r="M70" s="63"/>
      <c r="N70" s="63"/>
      <c r="O70" s="63"/>
      <c r="P70" s="63"/>
      <c r="Q70" s="63"/>
      <c r="R70" s="63"/>
      <c r="S70" s="63"/>
      <c r="T70" s="63"/>
      <c r="U70" s="63"/>
      <c r="V70" s="63"/>
      <c r="W70" s="63"/>
      <c r="X70" s="63"/>
      <c r="Y70" s="63"/>
      <c r="Z70" s="63"/>
      <c r="AA70" s="63"/>
      <c r="AB70" s="63"/>
      <c r="AC70" s="63"/>
      <c r="AD70" s="63"/>
      <c r="AE70" s="63"/>
      <c r="AF70" s="27"/>
    </row>
    <row r="71" spans="1:32" ht="12.75">
      <c r="A71" s="127"/>
      <c r="B71" s="913" t="s">
        <v>437</v>
      </c>
      <c r="C71" s="913"/>
      <c r="D71" s="913"/>
      <c r="E71" s="913"/>
      <c r="F71" s="913"/>
      <c r="G71" s="913"/>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27"/>
    </row>
    <row r="72" spans="1:32" ht="12.75">
      <c r="A72" s="127"/>
      <c r="B72" s="913"/>
      <c r="C72" s="913"/>
      <c r="D72" s="913"/>
      <c r="E72" s="913"/>
      <c r="F72" s="913"/>
      <c r="G72" s="913"/>
      <c r="H72" s="913"/>
      <c r="I72" s="913"/>
      <c r="J72" s="913"/>
      <c r="K72" s="913"/>
      <c r="L72" s="913"/>
      <c r="M72" s="913"/>
      <c r="N72" s="913"/>
      <c r="O72" s="913"/>
      <c r="P72" s="913"/>
      <c r="Q72" s="913"/>
      <c r="R72" s="913"/>
      <c r="S72" s="913"/>
      <c r="T72" s="913"/>
      <c r="U72" s="913"/>
      <c r="V72" s="913"/>
      <c r="W72" s="913"/>
      <c r="X72" s="913"/>
      <c r="Y72" s="913"/>
      <c r="Z72" s="913"/>
      <c r="AA72" s="913"/>
      <c r="AB72" s="913"/>
      <c r="AC72" s="913"/>
      <c r="AD72" s="913"/>
      <c r="AE72" s="913"/>
      <c r="AF72" s="27"/>
    </row>
    <row r="73" spans="1:32" ht="12.75">
      <c r="A73" s="127"/>
      <c r="B73" s="913"/>
      <c r="C73" s="913"/>
      <c r="D73" s="913"/>
      <c r="E73" s="913"/>
      <c r="F73" s="913"/>
      <c r="G73" s="913"/>
      <c r="H73" s="913"/>
      <c r="I73" s="913"/>
      <c r="J73" s="913"/>
      <c r="K73" s="913"/>
      <c r="L73" s="913"/>
      <c r="M73" s="913"/>
      <c r="N73" s="913"/>
      <c r="O73" s="913"/>
      <c r="P73" s="913"/>
      <c r="Q73" s="913"/>
      <c r="R73" s="913"/>
      <c r="S73" s="913"/>
      <c r="T73" s="913"/>
      <c r="U73" s="913"/>
      <c r="V73" s="913"/>
      <c r="W73" s="913"/>
      <c r="X73" s="913"/>
      <c r="Y73" s="913"/>
      <c r="Z73" s="913"/>
      <c r="AA73" s="913"/>
      <c r="AB73" s="913"/>
      <c r="AC73" s="913"/>
      <c r="AD73" s="913"/>
      <c r="AE73" s="913"/>
      <c r="AF73" s="27"/>
    </row>
    <row r="74" spans="1:32" ht="12.75">
      <c r="A74" s="127"/>
      <c r="B74" s="913"/>
      <c r="C74" s="913"/>
      <c r="D74" s="913"/>
      <c r="E74" s="913"/>
      <c r="F74" s="913"/>
      <c r="G74" s="913"/>
      <c r="H74" s="913"/>
      <c r="I74" s="913"/>
      <c r="J74" s="913"/>
      <c r="K74" s="913"/>
      <c r="L74" s="913"/>
      <c r="M74" s="913"/>
      <c r="N74" s="913"/>
      <c r="O74" s="913"/>
      <c r="P74" s="913"/>
      <c r="Q74" s="913"/>
      <c r="R74" s="913"/>
      <c r="S74" s="913"/>
      <c r="T74" s="913"/>
      <c r="U74" s="913"/>
      <c r="V74" s="913"/>
      <c r="W74" s="913"/>
      <c r="X74" s="913"/>
      <c r="Y74" s="913"/>
      <c r="Z74" s="913"/>
      <c r="AA74" s="913"/>
      <c r="AB74" s="913"/>
      <c r="AC74" s="913"/>
      <c r="AD74" s="913"/>
      <c r="AE74" s="913"/>
      <c r="AF74" s="27"/>
    </row>
    <row r="75" spans="1:32" ht="12.75">
      <c r="A75" s="127"/>
      <c r="B75" s="127"/>
      <c r="C75" s="63"/>
      <c r="D75" s="63"/>
      <c r="E75" s="63"/>
      <c r="F75" s="63"/>
      <c r="G75" s="62"/>
      <c r="H75" s="63"/>
      <c r="I75" s="63"/>
      <c r="J75" s="63"/>
      <c r="K75" s="63"/>
      <c r="L75" s="63"/>
      <c r="M75" s="63"/>
      <c r="N75" s="63"/>
      <c r="O75" s="63"/>
      <c r="P75" s="63"/>
      <c r="Q75" s="63"/>
      <c r="R75" s="63"/>
      <c r="S75" s="63"/>
      <c r="T75" s="63"/>
      <c r="U75" s="63"/>
      <c r="V75" s="63"/>
      <c r="W75" s="63"/>
      <c r="X75" s="63"/>
      <c r="Y75" s="63"/>
      <c r="Z75" s="63"/>
      <c r="AA75" s="63"/>
      <c r="AB75" s="63"/>
      <c r="AC75" s="63"/>
      <c r="AD75" s="63"/>
      <c r="AE75" s="63"/>
      <c r="AF75" s="27"/>
    </row>
    <row r="76" spans="1:32" ht="12.75">
      <c r="A76" s="127"/>
      <c r="B76" s="913" t="s">
        <v>438</v>
      </c>
      <c r="C76" s="897"/>
      <c r="D76" s="897"/>
      <c r="E76" s="897"/>
      <c r="F76" s="897"/>
      <c r="G76" s="897"/>
      <c r="H76" s="897"/>
      <c r="I76" s="897"/>
      <c r="J76" s="897"/>
      <c r="K76" s="897"/>
      <c r="L76" s="897"/>
      <c r="M76" s="897"/>
      <c r="N76" s="897"/>
      <c r="O76" s="897"/>
      <c r="P76" s="897"/>
      <c r="Q76" s="897"/>
      <c r="R76" s="897"/>
      <c r="S76" s="897"/>
      <c r="T76" s="897"/>
      <c r="U76" s="897"/>
      <c r="V76" s="897"/>
      <c r="W76" s="897"/>
      <c r="X76" s="897"/>
      <c r="Y76" s="897"/>
      <c r="Z76" s="897"/>
      <c r="AA76" s="897"/>
      <c r="AB76" s="897"/>
      <c r="AC76" s="897"/>
      <c r="AD76" s="897"/>
      <c r="AE76" s="897"/>
      <c r="AF76" s="27"/>
    </row>
    <row r="77" spans="1:32" ht="12.75">
      <c r="A77" s="127"/>
      <c r="B77" s="897"/>
      <c r="C77" s="897"/>
      <c r="D77" s="897"/>
      <c r="E77" s="897"/>
      <c r="F77" s="897"/>
      <c r="G77" s="897"/>
      <c r="H77" s="897"/>
      <c r="I77" s="897"/>
      <c r="J77" s="897"/>
      <c r="K77" s="897"/>
      <c r="L77" s="897"/>
      <c r="M77" s="897"/>
      <c r="N77" s="897"/>
      <c r="O77" s="897"/>
      <c r="P77" s="897"/>
      <c r="Q77" s="897"/>
      <c r="R77" s="897"/>
      <c r="S77" s="897"/>
      <c r="T77" s="897"/>
      <c r="U77" s="897"/>
      <c r="V77" s="897"/>
      <c r="W77" s="897"/>
      <c r="X77" s="897"/>
      <c r="Y77" s="897"/>
      <c r="Z77" s="897"/>
      <c r="AA77" s="897"/>
      <c r="AB77" s="897"/>
      <c r="AC77" s="897"/>
      <c r="AD77" s="897"/>
      <c r="AE77" s="897"/>
      <c r="AF77" s="27"/>
    </row>
    <row r="78" spans="1:32" ht="12.75">
      <c r="A78" s="127"/>
      <c r="B78" s="897"/>
      <c r="C78" s="897"/>
      <c r="D78" s="897"/>
      <c r="E78" s="897"/>
      <c r="F78" s="897"/>
      <c r="G78" s="897"/>
      <c r="H78" s="897"/>
      <c r="I78" s="897"/>
      <c r="J78" s="897"/>
      <c r="K78" s="897"/>
      <c r="L78" s="897"/>
      <c r="M78" s="897"/>
      <c r="N78" s="897"/>
      <c r="O78" s="897"/>
      <c r="P78" s="897"/>
      <c r="Q78" s="897"/>
      <c r="R78" s="897"/>
      <c r="S78" s="897"/>
      <c r="T78" s="897"/>
      <c r="U78" s="897"/>
      <c r="V78" s="897"/>
      <c r="W78" s="897"/>
      <c r="X78" s="897"/>
      <c r="Y78" s="897"/>
      <c r="Z78" s="897"/>
      <c r="AA78" s="897"/>
      <c r="AB78" s="897"/>
      <c r="AC78" s="897"/>
      <c r="AD78" s="897"/>
      <c r="AE78" s="897"/>
      <c r="AF78" s="27"/>
    </row>
    <row r="79" spans="1:32" ht="12.75">
      <c r="A79" s="127"/>
      <c r="B79" s="897"/>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27"/>
    </row>
    <row r="80" spans="1:32" ht="12.75">
      <c r="A80" s="127"/>
      <c r="B80" s="39"/>
      <c r="C80" s="63"/>
      <c r="D80" s="63"/>
      <c r="E80" s="63"/>
      <c r="F80" s="63"/>
      <c r="G80" s="62"/>
      <c r="H80" s="63"/>
      <c r="I80" s="63"/>
      <c r="J80" s="63"/>
      <c r="K80" s="63"/>
      <c r="L80" s="63"/>
      <c r="M80" s="63"/>
      <c r="N80" s="63"/>
      <c r="O80" s="63"/>
      <c r="P80" s="63"/>
      <c r="Q80" s="63"/>
      <c r="R80" s="63"/>
      <c r="S80" s="63"/>
      <c r="T80" s="63"/>
      <c r="U80" s="63"/>
      <c r="V80" s="63"/>
      <c r="W80" s="63"/>
      <c r="X80" s="63"/>
      <c r="Y80" s="63"/>
      <c r="Z80" s="63"/>
      <c r="AA80" s="63"/>
      <c r="AB80" s="63"/>
      <c r="AC80" s="63"/>
      <c r="AD80" s="63"/>
      <c r="AE80" s="63"/>
      <c r="AF80" s="27"/>
    </row>
    <row r="81" spans="1:32" ht="12.75">
      <c r="A81" s="127"/>
      <c r="B81" s="913" t="s">
        <v>464</v>
      </c>
      <c r="C81" s="913"/>
      <c r="D81" s="913"/>
      <c r="E81" s="913"/>
      <c r="F81" s="913"/>
      <c r="G81" s="913"/>
      <c r="H81" s="913"/>
      <c r="I81" s="913"/>
      <c r="J81" s="913"/>
      <c r="K81" s="913"/>
      <c r="L81" s="913"/>
      <c r="M81" s="913"/>
      <c r="N81" s="913"/>
      <c r="O81" s="913"/>
      <c r="P81" s="913"/>
      <c r="Q81" s="913"/>
      <c r="R81" s="913"/>
      <c r="S81" s="913"/>
      <c r="T81" s="913"/>
      <c r="U81" s="913"/>
      <c r="V81" s="913"/>
      <c r="W81" s="913"/>
      <c r="X81" s="913"/>
      <c r="Y81" s="913"/>
      <c r="Z81" s="913"/>
      <c r="AA81" s="913"/>
      <c r="AB81" s="913"/>
      <c r="AC81" s="913"/>
      <c r="AD81" s="913"/>
      <c r="AE81" s="913"/>
      <c r="AF81" s="27"/>
    </row>
    <row r="82" spans="1:32" ht="12.75">
      <c r="A82" s="127"/>
      <c r="B82" s="913"/>
      <c r="C82" s="913"/>
      <c r="D82" s="913"/>
      <c r="E82" s="913"/>
      <c r="F82" s="913"/>
      <c r="G82" s="913"/>
      <c r="H82" s="913"/>
      <c r="I82" s="913"/>
      <c r="J82" s="913"/>
      <c r="K82" s="913"/>
      <c r="L82" s="913"/>
      <c r="M82" s="913"/>
      <c r="N82" s="913"/>
      <c r="O82" s="913"/>
      <c r="P82" s="913"/>
      <c r="Q82" s="913"/>
      <c r="R82" s="913"/>
      <c r="S82" s="913"/>
      <c r="T82" s="913"/>
      <c r="U82" s="913"/>
      <c r="V82" s="913"/>
      <c r="W82" s="913"/>
      <c r="X82" s="913"/>
      <c r="Y82" s="913"/>
      <c r="Z82" s="913"/>
      <c r="AA82" s="913"/>
      <c r="AB82" s="913"/>
      <c r="AC82" s="913"/>
      <c r="AD82" s="913"/>
      <c r="AE82" s="913"/>
      <c r="AF82" s="27"/>
    </row>
    <row r="83" spans="1:32" ht="12.75">
      <c r="A83" s="127"/>
      <c r="B83" s="913"/>
      <c r="C83" s="913"/>
      <c r="D83" s="913"/>
      <c r="E83" s="913"/>
      <c r="F83" s="913"/>
      <c r="G83" s="913"/>
      <c r="H83" s="913"/>
      <c r="I83" s="913"/>
      <c r="J83" s="913"/>
      <c r="K83" s="913"/>
      <c r="L83" s="913"/>
      <c r="M83" s="913"/>
      <c r="N83" s="913"/>
      <c r="O83" s="913"/>
      <c r="P83" s="913"/>
      <c r="Q83" s="913"/>
      <c r="R83" s="913"/>
      <c r="S83" s="913"/>
      <c r="T83" s="913"/>
      <c r="U83" s="913"/>
      <c r="V83" s="913"/>
      <c r="W83" s="913"/>
      <c r="X83" s="913"/>
      <c r="Y83" s="913"/>
      <c r="Z83" s="913"/>
      <c r="AA83" s="913"/>
      <c r="AB83" s="913"/>
      <c r="AC83" s="913"/>
      <c r="AD83" s="913"/>
      <c r="AE83" s="913"/>
      <c r="AF83" s="27"/>
    </row>
    <row r="84" spans="1:32" ht="12.75">
      <c r="A84" s="127"/>
      <c r="B84" s="913"/>
      <c r="C84" s="913"/>
      <c r="D84" s="913"/>
      <c r="E84" s="913"/>
      <c r="F84" s="913"/>
      <c r="G84" s="913"/>
      <c r="H84" s="913"/>
      <c r="I84" s="913"/>
      <c r="J84" s="913"/>
      <c r="K84" s="913"/>
      <c r="L84" s="913"/>
      <c r="M84" s="913"/>
      <c r="N84" s="913"/>
      <c r="O84" s="913"/>
      <c r="P84" s="913"/>
      <c r="Q84" s="913"/>
      <c r="R84" s="913"/>
      <c r="S84" s="913"/>
      <c r="T84" s="913"/>
      <c r="U84" s="913"/>
      <c r="V84" s="913"/>
      <c r="W84" s="913"/>
      <c r="X84" s="913"/>
      <c r="Y84" s="913"/>
      <c r="Z84" s="913"/>
      <c r="AA84" s="913"/>
      <c r="AB84" s="913"/>
      <c r="AC84" s="913"/>
      <c r="AD84" s="913"/>
      <c r="AE84" s="913"/>
      <c r="AF84" s="27"/>
    </row>
    <row r="85" spans="1:32" ht="12.75">
      <c r="A85" s="127"/>
      <c r="B85" s="127"/>
      <c r="C85" s="63"/>
      <c r="D85" s="63"/>
      <c r="E85" s="63"/>
      <c r="F85" s="63"/>
      <c r="G85" s="62"/>
      <c r="H85" s="63"/>
      <c r="I85" s="63"/>
      <c r="J85" s="63"/>
      <c r="K85" s="63"/>
      <c r="L85" s="63"/>
      <c r="M85" s="63"/>
      <c r="N85" s="63"/>
      <c r="O85" s="63"/>
      <c r="P85" s="63"/>
      <c r="Q85" s="63"/>
      <c r="R85" s="63"/>
      <c r="S85" s="63"/>
      <c r="T85" s="63"/>
      <c r="U85" s="63"/>
      <c r="V85" s="63"/>
      <c r="W85" s="63"/>
      <c r="X85" s="63"/>
      <c r="Y85" s="63"/>
      <c r="Z85" s="63"/>
      <c r="AA85" s="63"/>
      <c r="AB85" s="63"/>
      <c r="AC85" s="63"/>
      <c r="AD85" s="63"/>
      <c r="AE85" s="63"/>
      <c r="AF85" s="27"/>
    </row>
    <row r="86" spans="1:32" ht="12.75">
      <c r="A86" s="127"/>
      <c r="B86" s="913" t="s">
        <v>592</v>
      </c>
      <c r="C86" s="897"/>
      <c r="D86" s="897"/>
      <c r="E86" s="897"/>
      <c r="F86" s="897"/>
      <c r="G86" s="897"/>
      <c r="H86" s="897"/>
      <c r="I86" s="897"/>
      <c r="J86" s="897"/>
      <c r="K86" s="897"/>
      <c r="L86" s="897"/>
      <c r="M86" s="897"/>
      <c r="N86" s="897"/>
      <c r="O86" s="897"/>
      <c r="P86" s="897"/>
      <c r="Q86" s="897"/>
      <c r="R86" s="897"/>
      <c r="S86" s="897"/>
      <c r="T86" s="897"/>
      <c r="U86" s="897"/>
      <c r="V86" s="897"/>
      <c r="W86" s="897"/>
      <c r="X86" s="897"/>
      <c r="Y86" s="897"/>
      <c r="Z86" s="897"/>
      <c r="AA86" s="897"/>
      <c r="AB86" s="897"/>
      <c r="AC86" s="897"/>
      <c r="AD86" s="897"/>
      <c r="AE86" s="897"/>
      <c r="AF86" s="27"/>
    </row>
    <row r="87" spans="1:32" ht="12.75">
      <c r="A87" s="127"/>
      <c r="B87" s="897"/>
      <c r="C87" s="897"/>
      <c r="D87" s="897"/>
      <c r="E87" s="897"/>
      <c r="F87" s="897"/>
      <c r="G87" s="897"/>
      <c r="H87" s="897"/>
      <c r="I87" s="897"/>
      <c r="J87" s="897"/>
      <c r="K87" s="897"/>
      <c r="L87" s="897"/>
      <c r="M87" s="897"/>
      <c r="N87" s="897"/>
      <c r="O87" s="897"/>
      <c r="P87" s="897"/>
      <c r="Q87" s="897"/>
      <c r="R87" s="897"/>
      <c r="S87" s="897"/>
      <c r="T87" s="897"/>
      <c r="U87" s="897"/>
      <c r="V87" s="897"/>
      <c r="W87" s="897"/>
      <c r="X87" s="897"/>
      <c r="Y87" s="897"/>
      <c r="Z87" s="897"/>
      <c r="AA87" s="897"/>
      <c r="AB87" s="897"/>
      <c r="AC87" s="897"/>
      <c r="AD87" s="897"/>
      <c r="AE87" s="897"/>
      <c r="AF87" s="27"/>
    </row>
    <row r="88" spans="1:32" ht="12.75">
      <c r="A88" s="127"/>
      <c r="B88" s="897"/>
      <c r="C88" s="897"/>
      <c r="D88" s="897"/>
      <c r="E88" s="897"/>
      <c r="F88" s="897"/>
      <c r="G88" s="897"/>
      <c r="H88" s="897"/>
      <c r="I88" s="897"/>
      <c r="J88" s="897"/>
      <c r="K88" s="897"/>
      <c r="L88" s="897"/>
      <c r="M88" s="897"/>
      <c r="N88" s="897"/>
      <c r="O88" s="897"/>
      <c r="P88" s="897"/>
      <c r="Q88" s="897"/>
      <c r="R88" s="897"/>
      <c r="S88" s="897"/>
      <c r="T88" s="897"/>
      <c r="U88" s="897"/>
      <c r="V88" s="897"/>
      <c r="W88" s="897"/>
      <c r="X88" s="897"/>
      <c r="Y88" s="897"/>
      <c r="Z88" s="897"/>
      <c r="AA88" s="897"/>
      <c r="AB88" s="897"/>
      <c r="AC88" s="897"/>
      <c r="AD88" s="897"/>
      <c r="AE88" s="897"/>
      <c r="AF88" s="27"/>
    </row>
    <row r="89" spans="1:32" ht="12.75">
      <c r="A89" s="127"/>
      <c r="B89" s="897"/>
      <c r="C89" s="897"/>
      <c r="D89" s="897"/>
      <c r="E89" s="897"/>
      <c r="F89" s="897"/>
      <c r="G89" s="897"/>
      <c r="H89" s="897"/>
      <c r="I89" s="897"/>
      <c r="J89" s="897"/>
      <c r="K89" s="897"/>
      <c r="L89" s="897"/>
      <c r="M89" s="897"/>
      <c r="N89" s="897"/>
      <c r="O89" s="897"/>
      <c r="P89" s="897"/>
      <c r="Q89" s="897"/>
      <c r="R89" s="897"/>
      <c r="S89" s="897"/>
      <c r="T89" s="897"/>
      <c r="U89" s="897"/>
      <c r="V89" s="897"/>
      <c r="W89" s="897"/>
      <c r="X89" s="897"/>
      <c r="Y89" s="897"/>
      <c r="Z89" s="897"/>
      <c r="AA89" s="897"/>
      <c r="AB89" s="897"/>
      <c r="AC89" s="897"/>
      <c r="AD89" s="897"/>
      <c r="AE89" s="897"/>
      <c r="AF89" s="27"/>
    </row>
    <row r="90" spans="1:32" ht="12.75">
      <c r="A90" s="127"/>
      <c r="B90" s="127"/>
      <c r="C90" s="63"/>
      <c r="D90" s="63"/>
      <c r="E90" s="63"/>
      <c r="F90" s="63"/>
      <c r="G90" s="62"/>
      <c r="H90" s="63"/>
      <c r="I90" s="63"/>
      <c r="J90" s="63"/>
      <c r="K90" s="63"/>
      <c r="L90" s="63"/>
      <c r="M90" s="63"/>
      <c r="N90" s="63"/>
      <c r="O90" s="63"/>
      <c r="P90" s="63"/>
      <c r="Q90" s="63"/>
      <c r="R90" s="63"/>
      <c r="S90" s="63"/>
      <c r="T90" s="63"/>
      <c r="U90" s="63"/>
      <c r="V90" s="63"/>
      <c r="W90" s="63"/>
      <c r="X90" s="63"/>
      <c r="Y90" s="63"/>
      <c r="Z90" s="63"/>
      <c r="AA90" s="63"/>
      <c r="AB90" s="63"/>
      <c r="AC90" s="63"/>
      <c r="AD90" s="63"/>
      <c r="AE90" s="63"/>
      <c r="AF90" s="27"/>
    </row>
    <row r="91" spans="1:32" ht="12.75">
      <c r="A91" s="127"/>
      <c r="B91" s="913" t="s">
        <v>466</v>
      </c>
      <c r="C91" s="897"/>
      <c r="D91" s="897"/>
      <c r="E91" s="897"/>
      <c r="F91" s="897"/>
      <c r="G91" s="897"/>
      <c r="H91" s="897"/>
      <c r="I91" s="897"/>
      <c r="J91" s="897"/>
      <c r="K91" s="897"/>
      <c r="L91" s="897"/>
      <c r="M91" s="897"/>
      <c r="N91" s="897"/>
      <c r="O91" s="897"/>
      <c r="P91" s="897"/>
      <c r="Q91" s="897"/>
      <c r="R91" s="897"/>
      <c r="S91" s="897"/>
      <c r="T91" s="897"/>
      <c r="U91" s="897"/>
      <c r="V91" s="897"/>
      <c r="W91" s="897"/>
      <c r="X91" s="897"/>
      <c r="Y91" s="897"/>
      <c r="Z91" s="897"/>
      <c r="AA91" s="897"/>
      <c r="AB91" s="897"/>
      <c r="AC91" s="897"/>
      <c r="AD91" s="897"/>
      <c r="AE91" s="897"/>
      <c r="AF91" s="27"/>
    </row>
    <row r="92" spans="1:32" ht="12.75">
      <c r="A92" s="127"/>
      <c r="B92" s="897"/>
      <c r="C92" s="897"/>
      <c r="D92" s="897"/>
      <c r="E92" s="897"/>
      <c r="F92" s="897"/>
      <c r="G92" s="897"/>
      <c r="H92" s="897"/>
      <c r="I92" s="897"/>
      <c r="J92" s="897"/>
      <c r="K92" s="897"/>
      <c r="L92" s="897"/>
      <c r="M92" s="897"/>
      <c r="N92" s="897"/>
      <c r="O92" s="897"/>
      <c r="P92" s="897"/>
      <c r="Q92" s="897"/>
      <c r="R92" s="897"/>
      <c r="S92" s="897"/>
      <c r="T92" s="897"/>
      <c r="U92" s="897"/>
      <c r="V92" s="897"/>
      <c r="W92" s="897"/>
      <c r="X92" s="897"/>
      <c r="Y92" s="897"/>
      <c r="Z92" s="897"/>
      <c r="AA92" s="897"/>
      <c r="AB92" s="897"/>
      <c r="AC92" s="897"/>
      <c r="AD92" s="897"/>
      <c r="AE92" s="897"/>
      <c r="AF92" s="27"/>
    </row>
    <row r="93" spans="1:32" ht="12.75">
      <c r="A93" s="127"/>
      <c r="B93" s="897"/>
      <c r="C93" s="897"/>
      <c r="D93" s="897"/>
      <c r="E93" s="897"/>
      <c r="F93" s="897"/>
      <c r="G93" s="897"/>
      <c r="H93" s="897"/>
      <c r="I93" s="897"/>
      <c r="J93" s="897"/>
      <c r="K93" s="897"/>
      <c r="L93" s="897"/>
      <c r="M93" s="897"/>
      <c r="N93" s="897"/>
      <c r="O93" s="897"/>
      <c r="P93" s="897"/>
      <c r="Q93" s="897"/>
      <c r="R93" s="897"/>
      <c r="S93" s="897"/>
      <c r="T93" s="897"/>
      <c r="U93" s="897"/>
      <c r="V93" s="897"/>
      <c r="W93" s="897"/>
      <c r="X93" s="897"/>
      <c r="Y93" s="897"/>
      <c r="Z93" s="897"/>
      <c r="AA93" s="897"/>
      <c r="AB93" s="897"/>
      <c r="AC93" s="897"/>
      <c r="AD93" s="897"/>
      <c r="AE93" s="897"/>
      <c r="AF93" s="27"/>
    </row>
    <row r="94" spans="1:32" ht="12.75">
      <c r="A94" s="127"/>
      <c r="B94" s="897"/>
      <c r="C94" s="897"/>
      <c r="D94" s="897"/>
      <c r="E94" s="897"/>
      <c r="F94" s="897"/>
      <c r="G94" s="897"/>
      <c r="H94" s="897"/>
      <c r="I94" s="897"/>
      <c r="J94" s="897"/>
      <c r="K94" s="897"/>
      <c r="L94" s="897"/>
      <c r="M94" s="897"/>
      <c r="N94" s="897"/>
      <c r="O94" s="897"/>
      <c r="P94" s="897"/>
      <c r="Q94" s="897"/>
      <c r="R94" s="897"/>
      <c r="S94" s="897"/>
      <c r="T94" s="897"/>
      <c r="U94" s="897"/>
      <c r="V94" s="897"/>
      <c r="W94" s="897"/>
      <c r="X94" s="897"/>
      <c r="Y94" s="897"/>
      <c r="Z94" s="897"/>
      <c r="AA94" s="897"/>
      <c r="AB94" s="897"/>
      <c r="AC94" s="897"/>
      <c r="AD94" s="897"/>
      <c r="AE94" s="897"/>
      <c r="AF94" s="27"/>
    </row>
    <row r="95" spans="1:32" ht="12.75">
      <c r="A95" s="127"/>
      <c r="B95" s="127"/>
      <c r="C95" s="63"/>
      <c r="D95" s="63"/>
      <c r="E95" s="63"/>
      <c r="F95" s="63"/>
      <c r="G95" s="62"/>
      <c r="H95" s="63"/>
      <c r="I95" s="63"/>
      <c r="J95" s="63"/>
      <c r="K95" s="63"/>
      <c r="L95" s="63"/>
      <c r="M95" s="63"/>
      <c r="N95" s="63"/>
      <c r="O95" s="63"/>
      <c r="P95" s="63"/>
      <c r="Q95" s="63"/>
      <c r="R95" s="63"/>
      <c r="S95" s="63"/>
      <c r="T95" s="63"/>
      <c r="U95" s="63"/>
      <c r="V95" s="63"/>
      <c r="W95" s="63"/>
      <c r="X95" s="63"/>
      <c r="Y95" s="63"/>
      <c r="Z95" s="63"/>
      <c r="AA95" s="63"/>
      <c r="AB95" s="63"/>
      <c r="AC95" s="63"/>
      <c r="AD95" s="63"/>
      <c r="AE95" s="63"/>
      <c r="AF95" s="27"/>
    </row>
    <row r="96" spans="1:32" ht="12.75">
      <c r="A96" s="127"/>
      <c r="B96" s="172" t="s">
        <v>182</v>
      </c>
      <c r="C96" s="172"/>
      <c r="D96" s="172"/>
      <c r="E96" s="172"/>
      <c r="F96" s="172"/>
      <c r="G96" s="172"/>
      <c r="H96" s="172"/>
      <c r="I96" s="172"/>
      <c r="J96" s="172"/>
      <c r="K96" s="172"/>
      <c r="L96" s="172"/>
      <c r="M96" s="172"/>
      <c r="N96" s="172"/>
      <c r="O96" s="172"/>
      <c r="P96" s="509" t="s">
        <v>181</v>
      </c>
      <c r="Q96" s="509"/>
      <c r="R96" s="509"/>
      <c r="S96" s="509"/>
      <c r="T96" s="509"/>
      <c r="U96" s="509"/>
      <c r="V96" s="509"/>
      <c r="W96" s="509"/>
      <c r="X96" s="509"/>
      <c r="Y96" s="509"/>
      <c r="Z96" s="509"/>
      <c r="AA96" s="509"/>
      <c r="AB96" s="509"/>
      <c r="AC96" s="172"/>
      <c r="AD96" s="172"/>
      <c r="AE96" s="172"/>
      <c r="AF96" s="27"/>
    </row>
    <row r="97" spans="1:32" ht="12.75">
      <c r="A97" s="127"/>
      <c r="B97" s="127" t="s">
        <v>467</v>
      </c>
      <c r="C97" s="63"/>
      <c r="D97" s="63"/>
      <c r="E97" s="63"/>
      <c r="F97" s="63"/>
      <c r="G97" s="62"/>
      <c r="H97" s="63"/>
      <c r="I97" s="63"/>
      <c r="J97" s="63"/>
      <c r="K97" s="63"/>
      <c r="L97" s="63"/>
      <c r="M97" s="63"/>
      <c r="N97" s="63"/>
      <c r="O97" s="63"/>
      <c r="P97" s="63"/>
      <c r="Q97" s="63"/>
      <c r="R97" s="63"/>
      <c r="S97" s="63"/>
      <c r="T97" s="63"/>
      <c r="U97" s="63"/>
      <c r="V97" s="63"/>
      <c r="W97" s="63"/>
      <c r="X97" s="63"/>
      <c r="Y97" s="63"/>
      <c r="Z97" s="63"/>
      <c r="AA97" s="63"/>
      <c r="AB97" s="63"/>
      <c r="AC97" s="63"/>
      <c r="AD97" s="63"/>
      <c r="AE97" s="63"/>
      <c r="AF97" s="27"/>
    </row>
    <row r="98" spans="1:32" ht="12.75">
      <c r="A98" s="127"/>
      <c r="B98" s="127" t="s">
        <v>468</v>
      </c>
      <c r="C98" s="63"/>
      <c r="D98" s="63"/>
      <c r="E98" s="63"/>
      <c r="F98" s="63"/>
      <c r="G98" s="62"/>
      <c r="H98" s="63"/>
      <c r="I98" s="63"/>
      <c r="J98" s="63"/>
      <c r="K98" s="63"/>
      <c r="L98" s="63"/>
      <c r="M98" s="63"/>
      <c r="N98" s="63"/>
      <c r="O98" s="63"/>
      <c r="P98" s="63"/>
      <c r="Q98" s="63"/>
      <c r="R98" s="63"/>
      <c r="S98" s="63"/>
      <c r="T98" s="63"/>
      <c r="U98" s="63"/>
      <c r="V98" s="63"/>
      <c r="W98" s="63"/>
      <c r="X98" s="63"/>
      <c r="Y98" s="63"/>
      <c r="Z98" s="63"/>
      <c r="AA98" s="63"/>
      <c r="AB98" s="63"/>
      <c r="AC98" s="63"/>
      <c r="AD98" s="63"/>
      <c r="AE98" s="63"/>
      <c r="AF98" s="27"/>
    </row>
    <row r="99" spans="1:32" ht="12.75">
      <c r="A99" s="127"/>
      <c r="B99" s="127"/>
      <c r="C99" s="63"/>
      <c r="D99" s="63"/>
      <c r="E99" s="63"/>
      <c r="F99" s="63"/>
      <c r="G99" s="62"/>
      <c r="H99" s="63"/>
      <c r="I99" s="63"/>
      <c r="J99" s="63"/>
      <c r="K99" s="63"/>
      <c r="L99" s="63"/>
      <c r="M99" s="63"/>
      <c r="N99" s="63"/>
      <c r="O99" s="63"/>
      <c r="P99" s="63"/>
      <c r="Q99" s="63"/>
      <c r="R99" s="63"/>
      <c r="S99" s="63"/>
      <c r="T99" s="63"/>
      <c r="U99" s="63"/>
      <c r="V99" s="63"/>
      <c r="W99" s="63"/>
      <c r="X99" s="63"/>
      <c r="Y99" s="63"/>
      <c r="Z99" s="63"/>
      <c r="AA99" s="63"/>
      <c r="AB99" s="63"/>
      <c r="AC99" s="63"/>
      <c r="AD99" s="63"/>
      <c r="AE99" s="63"/>
      <c r="AF99" s="27"/>
    </row>
    <row r="100" spans="1:32" s="56" customFormat="1" ht="12.75">
      <c r="A100" s="26"/>
      <c r="B100" s="26"/>
      <c r="C100" s="568" t="s">
        <v>339</v>
      </c>
      <c r="D100" s="568"/>
      <c r="E100" s="568"/>
      <c r="F100" s="568"/>
      <c r="G100" s="568"/>
      <c r="H100" s="568"/>
      <c r="I100" s="568"/>
      <c r="J100" s="568"/>
      <c r="K100" s="568"/>
      <c r="L100" s="568"/>
      <c r="M100" s="568"/>
      <c r="N100" s="26"/>
      <c r="O100" s="26"/>
      <c r="P100" s="26"/>
      <c r="Q100" s="26"/>
      <c r="R100" s="26"/>
      <c r="S100" s="26"/>
      <c r="T100" s="26"/>
      <c r="U100" s="26"/>
      <c r="V100" s="26"/>
      <c r="W100" s="26"/>
      <c r="X100" s="26"/>
      <c r="Y100" s="26"/>
      <c r="Z100" s="26"/>
      <c r="AA100" s="26"/>
      <c r="AB100" s="26"/>
      <c r="AC100" s="26"/>
      <c r="AD100" s="26"/>
      <c r="AE100" s="26"/>
      <c r="AF100" s="27"/>
    </row>
  </sheetData>
  <sheetProtection/>
  <mergeCells count="79">
    <mergeCell ref="C100:M100"/>
    <mergeCell ref="B86:AE89"/>
    <mergeCell ref="B91:AE94"/>
    <mergeCell ref="B71:AE74"/>
    <mergeCell ref="B76:AE79"/>
    <mergeCell ref="B81:AE84"/>
    <mergeCell ref="P96:AB96"/>
    <mergeCell ref="A1:AE1"/>
    <mergeCell ref="B66:C66"/>
    <mergeCell ref="P56:Q56"/>
    <mergeCell ref="P58:Q58"/>
    <mergeCell ref="P50:Q50"/>
    <mergeCell ref="P52:Q52"/>
    <mergeCell ref="P54:Q54"/>
    <mergeCell ref="P55:Q55"/>
    <mergeCell ref="K48:N48"/>
    <mergeCell ref="S48:T48"/>
    <mergeCell ref="P53:Q53"/>
    <mergeCell ref="P36:Q36"/>
    <mergeCell ref="G39:N39"/>
    <mergeCell ref="P48:Q48"/>
    <mergeCell ref="U48:W48"/>
    <mergeCell ref="X48:Z48"/>
    <mergeCell ref="X46:Z46"/>
    <mergeCell ref="X47:Z47"/>
    <mergeCell ref="K47:N47"/>
    <mergeCell ref="P47:Q47"/>
    <mergeCell ref="R47:T47"/>
    <mergeCell ref="U47:W47"/>
    <mergeCell ref="O40:R40"/>
    <mergeCell ref="U41:W41"/>
    <mergeCell ref="K46:N46"/>
    <mergeCell ref="P46:Q46"/>
    <mergeCell ref="R46:T46"/>
    <mergeCell ref="U46:W46"/>
    <mergeCell ref="X41:Z41"/>
    <mergeCell ref="K45:N45"/>
    <mergeCell ref="P45:Q45"/>
    <mergeCell ref="R45:T45"/>
    <mergeCell ref="U45:W45"/>
    <mergeCell ref="X45:Z45"/>
    <mergeCell ref="P41:Q41"/>
    <mergeCell ref="R41:T41"/>
    <mergeCell ref="P33:Q33"/>
    <mergeCell ref="P34:Q34"/>
    <mergeCell ref="P28:Q28"/>
    <mergeCell ref="P30:Q30"/>
    <mergeCell ref="P31:Q31"/>
    <mergeCell ref="P32:Q32"/>
    <mergeCell ref="K24:N24"/>
    <mergeCell ref="P24:Q24"/>
    <mergeCell ref="K26:N26"/>
    <mergeCell ref="P26:Q26"/>
    <mergeCell ref="U26:W26"/>
    <mergeCell ref="S26:T26"/>
    <mergeCell ref="K25:N25"/>
    <mergeCell ref="P25:Q25"/>
    <mergeCell ref="R25:T25"/>
    <mergeCell ref="U25:W25"/>
    <mergeCell ref="X25:Z25"/>
    <mergeCell ref="K23:N23"/>
    <mergeCell ref="P23:Q23"/>
    <mergeCell ref="R23:T23"/>
    <mergeCell ref="U23:W23"/>
    <mergeCell ref="X23:Z23"/>
    <mergeCell ref="X18:Z18"/>
    <mergeCell ref="X22:Z22"/>
    <mergeCell ref="X26:Z26"/>
    <mergeCell ref="R24:T24"/>
    <mergeCell ref="U24:W24"/>
    <mergeCell ref="X24:Z24"/>
    <mergeCell ref="G16:N16"/>
    <mergeCell ref="O17:R17"/>
    <mergeCell ref="P18:Q18"/>
    <mergeCell ref="U18:W18"/>
    <mergeCell ref="K22:N22"/>
    <mergeCell ref="P22:Q22"/>
    <mergeCell ref="R22:T22"/>
    <mergeCell ref="U22:W22"/>
  </mergeCells>
  <hyperlinks>
    <hyperlink ref="C100:M100" location="Questionnaire!A1" display="Click here to go back to questionnaire"/>
    <hyperlink ref="P96:AB96" r:id="rId1" display="http://www.jamesdance.com/nonresidency.htm"/>
    <hyperlink ref="I64:N64" r:id="rId2" display="New York non-resident"/>
  </hyperlinks>
  <printOptions/>
  <pageMargins left="0.25" right="0.25" top="0.25" bottom="0.25" header="0.5" footer="0.5"/>
  <pageSetup horizontalDpi="600" verticalDpi="600" orientation="portrait" scale="92" r:id="rId5"/>
  <legacyDrawing r:id="rId4"/>
</worksheet>
</file>

<file path=xl/worksheets/sheet9.xml><?xml version="1.0" encoding="utf-8"?>
<worksheet xmlns="http://schemas.openxmlformats.org/spreadsheetml/2006/main" xmlns:r="http://schemas.openxmlformats.org/officeDocument/2006/relationships">
  <sheetPr>
    <tabColor indexed="42"/>
  </sheetPr>
  <dimension ref="A1:AG59"/>
  <sheetViews>
    <sheetView zoomScalePageLayoutView="0" workbookViewId="0" topLeftCell="A1">
      <selection activeCell="F10" sqref="F10:W10"/>
    </sheetView>
  </sheetViews>
  <sheetFormatPr defaultColWidth="9.140625" defaultRowHeight="12.75"/>
  <cols>
    <col min="1" max="33" width="3.28125" style="0" customWidth="1"/>
  </cols>
  <sheetData>
    <row r="1" spans="1:31" ht="12.75">
      <c r="A1" s="886" t="s">
        <v>135</v>
      </c>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row>
    <row r="2" spans="1:33" ht="22.5">
      <c r="A2" s="187"/>
      <c r="B2" s="187"/>
      <c r="C2" s="187"/>
      <c r="D2" s="187"/>
      <c r="E2" s="187"/>
      <c r="F2" s="187"/>
      <c r="G2" s="310"/>
      <c r="H2" s="388"/>
      <c r="I2" s="388"/>
      <c r="J2" s="187" t="s">
        <v>593</v>
      </c>
      <c r="K2" s="187"/>
      <c r="L2" s="187"/>
      <c r="M2" s="310"/>
      <c r="N2" s="187"/>
      <c r="O2" s="187"/>
      <c r="P2" s="187"/>
      <c r="Q2" s="187"/>
      <c r="R2" s="187"/>
      <c r="S2" s="187"/>
      <c r="T2" s="187"/>
      <c r="U2" s="187"/>
      <c r="V2" s="187"/>
      <c r="W2" s="187"/>
      <c r="X2" s="187"/>
      <c r="Y2" s="888"/>
      <c r="Z2" s="889"/>
      <c r="AA2" s="889"/>
      <c r="AB2" s="389"/>
      <c r="AC2" s="310"/>
      <c r="AD2" s="187"/>
      <c r="AE2" s="187"/>
      <c r="AF2" s="388"/>
      <c r="AG2" s="388"/>
    </row>
    <row r="3" spans="1:33" ht="22.5">
      <c r="A3" s="186"/>
      <c r="B3" s="186"/>
      <c r="C3" s="186"/>
      <c r="D3" s="186"/>
      <c r="E3" s="186"/>
      <c r="F3" s="186"/>
      <c r="G3" s="14"/>
      <c r="H3" s="14"/>
      <c r="I3" s="125"/>
      <c r="J3" s="125"/>
      <c r="K3" s="186"/>
      <c r="L3" s="186"/>
      <c r="M3" s="14"/>
      <c r="N3" s="186"/>
      <c r="O3" s="186"/>
      <c r="P3" s="186"/>
      <c r="Q3" s="186"/>
      <c r="R3" s="186"/>
      <c r="S3" s="186"/>
      <c r="T3" s="186"/>
      <c r="U3" s="186"/>
      <c r="V3" s="186"/>
      <c r="W3" s="186"/>
      <c r="X3" s="186"/>
      <c r="Y3" s="222"/>
      <c r="Z3" s="222"/>
      <c r="AA3" s="222"/>
      <c r="AB3" s="222"/>
      <c r="AC3" s="14"/>
      <c r="AD3" s="186"/>
      <c r="AE3" s="186"/>
      <c r="AF3" s="118"/>
      <c r="AG3" s="118"/>
    </row>
    <row r="4" spans="1:33" ht="15">
      <c r="A4" s="83" t="s">
        <v>594</v>
      </c>
      <c r="B4" s="84"/>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387"/>
      <c r="AF4" s="374"/>
      <c r="AG4" s="374"/>
    </row>
    <row r="5" spans="1:33" ht="12.75" customHeight="1">
      <c r="A5" s="1"/>
      <c r="B5" s="47"/>
      <c r="C5" s="13"/>
      <c r="D5" s="13"/>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1"/>
      <c r="AG5" s="1"/>
    </row>
    <row r="6" spans="1:33" ht="12.75" customHeight="1">
      <c r="A6" s="1"/>
      <c r="B6" s="45" t="s">
        <v>241</v>
      </c>
      <c r="C6" s="13"/>
      <c r="D6" s="13"/>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1"/>
      <c r="AG6" s="1"/>
    </row>
    <row r="7" spans="1:33" ht="12.75" customHeight="1">
      <c r="A7" s="1"/>
      <c r="B7" s="47"/>
      <c r="C7" s="13"/>
      <c r="D7" s="13"/>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1"/>
      <c r="AG7" s="1"/>
    </row>
    <row r="8" spans="1:33" ht="12.75" customHeight="1">
      <c r="A8" s="1"/>
      <c r="B8" s="45" t="s">
        <v>242</v>
      </c>
      <c r="C8" s="13"/>
      <c r="D8" s="13"/>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1"/>
      <c r="AG8" s="1"/>
    </row>
    <row r="9" spans="1:33" ht="12.75" customHeight="1">
      <c r="A9" s="1"/>
      <c r="B9" s="47"/>
      <c r="C9" s="13"/>
      <c r="D9" s="13"/>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1"/>
      <c r="AG9" s="1"/>
    </row>
    <row r="10" spans="1:33" ht="12.75" customHeight="1">
      <c r="A10" s="1"/>
      <c r="B10" s="47" t="s">
        <v>19</v>
      </c>
      <c r="C10" s="13"/>
      <c r="D10" s="13"/>
      <c r="E10" s="269"/>
      <c r="F10" s="914"/>
      <c r="G10" s="920"/>
      <c r="H10" s="920"/>
      <c r="I10" s="920"/>
      <c r="J10" s="920"/>
      <c r="K10" s="920"/>
      <c r="L10" s="920"/>
      <c r="M10" s="920"/>
      <c r="N10" s="920"/>
      <c r="O10" s="920"/>
      <c r="P10" s="920"/>
      <c r="Q10" s="920"/>
      <c r="R10" s="920"/>
      <c r="S10" s="920"/>
      <c r="T10" s="920"/>
      <c r="U10" s="920"/>
      <c r="V10" s="920"/>
      <c r="W10" s="921"/>
      <c r="X10" s="269"/>
      <c r="Y10" s="269"/>
      <c r="Z10" s="269"/>
      <c r="AA10" s="269"/>
      <c r="AB10" s="269"/>
      <c r="AC10" s="269"/>
      <c r="AD10" s="269"/>
      <c r="AE10" s="269"/>
      <c r="AF10" s="1"/>
      <c r="AG10" s="1"/>
    </row>
    <row r="11" spans="1:33" ht="12.75" customHeight="1">
      <c r="A11" s="1"/>
      <c r="B11" s="2"/>
      <c r="C11" s="2"/>
      <c r="D11" s="2"/>
      <c r="E11" s="2"/>
      <c r="F11" s="2"/>
      <c r="G11" s="2"/>
      <c r="H11" s="2"/>
      <c r="I11" s="3"/>
      <c r="J11" s="3"/>
      <c r="K11" s="3"/>
      <c r="L11" s="3"/>
      <c r="M11" s="3"/>
      <c r="N11" s="191"/>
      <c r="O11" s="191"/>
      <c r="P11" s="191"/>
      <c r="Q11" s="1"/>
      <c r="R11" s="1"/>
      <c r="S11" s="1"/>
      <c r="T11" s="1"/>
      <c r="U11" s="1"/>
      <c r="V11" s="45"/>
      <c r="W11" s="45"/>
      <c r="X11" s="45"/>
      <c r="Y11" s="45"/>
      <c r="Z11" s="45"/>
      <c r="AA11" s="45"/>
      <c r="AB11" s="1"/>
      <c r="AC11" s="1"/>
      <c r="AD11" s="1"/>
      <c r="AE11" s="1"/>
      <c r="AF11" s="1"/>
      <c r="AG11" s="1"/>
    </row>
    <row r="12" spans="1:33" ht="12.75" customHeight="1">
      <c r="A12" s="1"/>
      <c r="B12" s="2" t="s">
        <v>20</v>
      </c>
      <c r="C12" s="2"/>
      <c r="D12" s="2"/>
      <c r="E12" s="2"/>
      <c r="F12" s="2"/>
      <c r="G12" s="2"/>
      <c r="H12" s="2"/>
      <c r="I12" s="3"/>
      <c r="J12" s="3"/>
      <c r="K12" s="3"/>
      <c r="L12" s="27"/>
      <c r="M12" s="27"/>
      <c r="N12" s="922"/>
      <c r="O12" s="923"/>
      <c r="P12" s="923"/>
      <c r="Q12" s="923"/>
      <c r="R12" s="923"/>
      <c r="S12" s="923"/>
      <c r="T12" s="923"/>
      <c r="U12" s="923"/>
      <c r="V12" s="923"/>
      <c r="W12" s="923"/>
      <c r="X12" s="923"/>
      <c r="Y12" s="923"/>
      <c r="Z12" s="923"/>
      <c r="AA12" s="924"/>
      <c r="AB12" s="269"/>
      <c r="AC12" s="269"/>
      <c r="AD12" s="269"/>
      <c r="AE12" s="269"/>
      <c r="AF12" s="1"/>
      <c r="AG12" s="1"/>
    </row>
    <row r="13" spans="1:33" ht="12.75" customHeight="1">
      <c r="A13" s="1"/>
      <c r="B13" s="47"/>
      <c r="C13" s="13"/>
      <c r="D13" s="13"/>
      <c r="E13" s="268"/>
      <c r="F13" s="268"/>
      <c r="G13" s="268"/>
      <c r="H13" s="268"/>
      <c r="I13" s="268"/>
      <c r="J13" s="268"/>
      <c r="K13" s="268"/>
      <c r="L13" s="3"/>
      <c r="M13" s="3"/>
      <c r="N13" s="3"/>
      <c r="O13" s="3"/>
      <c r="P13" s="3"/>
      <c r="Q13" s="3"/>
      <c r="R13" s="3"/>
      <c r="S13" s="3"/>
      <c r="T13" s="3"/>
      <c r="U13" s="3"/>
      <c r="V13" s="3"/>
      <c r="W13" s="3"/>
      <c r="X13" s="3"/>
      <c r="Y13" s="3"/>
      <c r="Z13" s="124"/>
      <c r="AA13" s="268"/>
      <c r="AB13" s="268"/>
      <c r="AC13" s="268"/>
      <c r="AD13" s="268"/>
      <c r="AE13" s="268"/>
      <c r="AF13" s="1"/>
      <c r="AG13" s="1"/>
    </row>
    <row r="14" spans="1:33" ht="15">
      <c r="A14" s="83" t="s">
        <v>595</v>
      </c>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387"/>
      <c r="AF14" s="374"/>
      <c r="AG14" s="374"/>
    </row>
    <row r="15" spans="1:33" ht="12.75">
      <c r="A15" s="1"/>
      <c r="B15" s="13"/>
      <c r="C15" s="13"/>
      <c r="D15" s="13"/>
      <c r="E15" s="13"/>
      <c r="F15" s="13"/>
      <c r="G15" s="13"/>
      <c r="H15" s="13"/>
      <c r="I15" s="1"/>
      <c r="J15" s="9"/>
      <c r="K15" s="49"/>
      <c r="L15" s="49"/>
      <c r="M15" s="49"/>
      <c r="N15" s="1"/>
      <c r="O15" s="49"/>
      <c r="P15" s="49"/>
      <c r="Q15" s="49"/>
      <c r="R15" s="1"/>
      <c r="S15" s="1"/>
      <c r="T15" s="1"/>
      <c r="U15" s="1"/>
      <c r="V15" s="1"/>
      <c r="W15" s="1"/>
      <c r="X15" s="1"/>
      <c r="Y15" s="1"/>
      <c r="Z15" s="1"/>
      <c r="AA15" s="1"/>
      <c r="AB15" s="1"/>
      <c r="AC15" s="1"/>
      <c r="AD15" s="1"/>
      <c r="AE15" s="1"/>
      <c r="AF15" s="1"/>
      <c r="AG15" s="1"/>
    </row>
    <row r="16" spans="1:33" ht="12.75">
      <c r="A16" s="1"/>
      <c r="B16" s="2"/>
      <c r="C16" s="43"/>
      <c r="D16" s="43"/>
      <c r="E16" s="43"/>
      <c r="F16" s="43"/>
      <c r="G16" s="43"/>
      <c r="H16" s="43"/>
      <c r="I16" s="191"/>
      <c r="J16" s="1"/>
      <c r="K16" s="1"/>
      <c r="L16" s="45" t="s">
        <v>241</v>
      </c>
      <c r="M16" s="45"/>
      <c r="N16" s="45"/>
      <c r="O16" s="45"/>
      <c r="P16" s="45" t="s">
        <v>242</v>
      </c>
      <c r="Q16" s="45"/>
      <c r="R16" s="1"/>
      <c r="S16" s="1"/>
      <c r="T16" s="1"/>
      <c r="U16" s="1"/>
      <c r="V16" s="1"/>
      <c r="W16" s="1"/>
      <c r="X16" s="1"/>
      <c r="Y16" s="1"/>
      <c r="Z16" s="1"/>
      <c r="AA16" s="1"/>
      <c r="AB16" s="1"/>
      <c r="AC16" s="1"/>
      <c r="AD16" s="1"/>
      <c r="AE16" s="1"/>
      <c r="AF16" s="1"/>
      <c r="AG16" s="1"/>
    </row>
    <row r="17" spans="1:33" ht="12.75">
      <c r="A17" s="1"/>
      <c r="B17" s="13" t="s">
        <v>31</v>
      </c>
      <c r="C17" s="13"/>
      <c r="D17" s="13"/>
      <c r="E17" s="13"/>
      <c r="F17" s="13"/>
      <c r="G17" s="13"/>
      <c r="H17" s="13"/>
      <c r="I17" s="1"/>
      <c r="J17" s="1"/>
      <c r="K17" s="9" t="s">
        <v>260</v>
      </c>
      <c r="L17" s="673"/>
      <c r="M17" s="674"/>
      <c r="N17" s="675"/>
      <c r="O17" s="274" t="s">
        <v>260</v>
      </c>
      <c r="P17" s="673"/>
      <c r="Q17" s="674"/>
      <c r="R17" s="675"/>
      <c r="S17" s="1"/>
      <c r="T17" s="1"/>
      <c r="U17" s="1"/>
      <c r="V17" s="1"/>
      <c r="W17" s="1"/>
      <c r="X17" s="1"/>
      <c r="Y17" s="1"/>
      <c r="Z17" s="1"/>
      <c r="AA17" s="1"/>
      <c r="AB17" s="1"/>
      <c r="AC17" s="1"/>
      <c r="AD17" s="1"/>
      <c r="AE17" s="1"/>
      <c r="AF17" s="1"/>
      <c r="AG17" s="1"/>
    </row>
    <row r="18" spans="1:33" ht="12.75">
      <c r="A18" s="1"/>
      <c r="B18" s="2" t="s">
        <v>32</v>
      </c>
      <c r="C18" s="13"/>
      <c r="D18" s="13"/>
      <c r="E18" s="13"/>
      <c r="F18" s="13"/>
      <c r="G18" s="13"/>
      <c r="H18" s="13"/>
      <c r="I18" s="1"/>
      <c r="J18" s="1"/>
      <c r="K18" s="9" t="s">
        <v>260</v>
      </c>
      <c r="L18" s="673"/>
      <c r="M18" s="674"/>
      <c r="N18" s="675"/>
      <c r="O18" s="274" t="s">
        <v>260</v>
      </c>
      <c r="P18" s="673"/>
      <c r="Q18" s="674"/>
      <c r="R18" s="675"/>
      <c r="S18" s="1"/>
      <c r="T18" s="1"/>
      <c r="U18" s="1"/>
      <c r="V18" s="1"/>
      <c r="W18" s="1"/>
      <c r="X18" s="1"/>
      <c r="Y18" s="1"/>
      <c r="Z18" s="1"/>
      <c r="AA18" s="1"/>
      <c r="AB18" s="1"/>
      <c r="AC18" s="1"/>
      <c r="AD18" s="1"/>
      <c r="AE18" s="1"/>
      <c r="AF18" s="1"/>
      <c r="AG18" s="266"/>
    </row>
    <row r="19" spans="1:33" ht="12.75">
      <c r="A19" s="1"/>
      <c r="B19" s="13"/>
      <c r="C19" s="13"/>
      <c r="D19" s="13"/>
      <c r="E19" s="13"/>
      <c r="F19" s="13"/>
      <c r="G19" s="13"/>
      <c r="H19" s="13"/>
      <c r="I19" s="1"/>
      <c r="J19" s="9"/>
      <c r="K19" s="49"/>
      <c r="L19" s="49"/>
      <c r="M19" s="49"/>
      <c r="N19" s="1"/>
      <c r="O19" s="49"/>
      <c r="P19" s="49"/>
      <c r="Q19" s="49"/>
      <c r="R19" s="1"/>
      <c r="S19" s="1"/>
      <c r="T19" s="1"/>
      <c r="U19" s="1"/>
      <c r="V19" s="1"/>
      <c r="W19" s="1"/>
      <c r="X19" s="1"/>
      <c r="Y19" s="1"/>
      <c r="Z19" s="1"/>
      <c r="AA19" s="1"/>
      <c r="AB19" s="1"/>
      <c r="AC19" s="1"/>
      <c r="AD19" s="1"/>
      <c r="AE19" s="1"/>
      <c r="AF19" s="1"/>
      <c r="AG19" s="266"/>
    </row>
    <row r="20" spans="1:33" ht="12.75">
      <c r="A20" s="1"/>
      <c r="B20" s="12" t="s">
        <v>33</v>
      </c>
      <c r="C20" s="12"/>
      <c r="D20" s="12"/>
      <c r="E20" s="12"/>
      <c r="F20" s="12"/>
      <c r="G20" s="12"/>
      <c r="H20" s="12"/>
      <c r="I20" s="11"/>
      <c r="J20" s="11"/>
      <c r="K20" s="275"/>
      <c r="L20" s="275"/>
      <c r="M20" s="275"/>
      <c r="N20" s="275"/>
      <c r="O20" s="275"/>
      <c r="P20" s="275"/>
      <c r="Q20" s="275"/>
      <c r="R20" s="275"/>
      <c r="S20" s="275"/>
      <c r="T20" s="275"/>
      <c r="U20" s="275"/>
      <c r="V20" s="275"/>
      <c r="W20" s="275"/>
      <c r="X20" s="11"/>
      <c r="Y20" s="11"/>
      <c r="Z20" s="11"/>
      <c r="AA20" s="11"/>
      <c r="AB20" s="11"/>
      <c r="AC20" s="11"/>
      <c r="AD20" s="3"/>
      <c r="AE20" s="3"/>
      <c r="AF20" s="1"/>
      <c r="AG20" s="1"/>
    </row>
    <row r="21" spans="1:33" ht="12.75">
      <c r="A21" s="1"/>
      <c r="B21" s="12"/>
      <c r="C21" s="12"/>
      <c r="D21" s="12"/>
      <c r="E21" s="12"/>
      <c r="F21" s="12"/>
      <c r="G21" s="12"/>
      <c r="H21" s="12"/>
      <c r="I21" s="11"/>
      <c r="J21" s="11"/>
      <c r="K21" s="275"/>
      <c r="L21" s="275"/>
      <c r="M21" s="275"/>
      <c r="N21" s="275"/>
      <c r="O21" s="275"/>
      <c r="P21" s="275"/>
      <c r="Q21" s="275"/>
      <c r="R21" s="275"/>
      <c r="S21" s="275"/>
      <c r="T21" s="275"/>
      <c r="U21" s="275"/>
      <c r="V21" s="275"/>
      <c r="W21" s="275"/>
      <c r="X21" s="11"/>
      <c r="Y21" s="11"/>
      <c r="Z21" s="11"/>
      <c r="AA21" s="11"/>
      <c r="AB21" s="11"/>
      <c r="AC21" s="11"/>
      <c r="AD21" s="3"/>
      <c r="AE21" s="3"/>
      <c r="AF21" s="1"/>
      <c r="AG21" s="1"/>
    </row>
    <row r="22" spans="1:33" ht="15.75">
      <c r="A22" s="83" t="s">
        <v>596</v>
      </c>
      <c r="B22" s="84"/>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387"/>
      <c r="AF22" s="374"/>
      <c r="AG22" s="374"/>
    </row>
    <row r="23" spans="1:33" ht="12.75">
      <c r="A23" s="1"/>
      <c r="B23" s="219"/>
      <c r="C23" s="43"/>
      <c r="D23" s="43"/>
      <c r="E23" s="43"/>
      <c r="F23" s="43"/>
      <c r="G23" s="43"/>
      <c r="H23" s="43"/>
      <c r="I23" s="191"/>
      <c r="J23" s="191"/>
      <c r="K23" s="191"/>
      <c r="L23" s="191"/>
      <c r="M23" s="191"/>
      <c r="N23" s="191"/>
      <c r="O23" s="191"/>
      <c r="P23" s="191"/>
      <c r="Q23" s="1"/>
      <c r="R23" s="1"/>
      <c r="S23" s="1"/>
      <c r="T23" s="1"/>
      <c r="U23" s="1"/>
      <c r="V23" s="45"/>
      <c r="W23" s="45"/>
      <c r="X23" s="45"/>
      <c r="Y23" s="45"/>
      <c r="Z23" s="45"/>
      <c r="AA23" s="45"/>
      <c r="AB23" s="1"/>
      <c r="AC23" s="1"/>
      <c r="AD23" s="1"/>
      <c r="AE23" s="1"/>
      <c r="AF23" s="1"/>
      <c r="AG23" s="1"/>
    </row>
    <row r="24" spans="1:33" ht="12.75">
      <c r="A24" s="1"/>
      <c r="B24" s="270" t="s">
        <v>260</v>
      </c>
      <c r="C24" s="925"/>
      <c r="D24" s="926"/>
      <c r="E24" s="927"/>
      <c r="F24" s="271">
        <v>1</v>
      </c>
      <c r="G24" s="199" t="s">
        <v>21</v>
      </c>
      <c r="H24" s="199"/>
      <c r="I24" s="199"/>
      <c r="J24" s="199"/>
      <c r="K24" s="199"/>
      <c r="L24" s="199"/>
      <c r="M24" s="266"/>
      <c r="N24" s="266"/>
      <c r="O24" s="266"/>
      <c r="P24" s="266"/>
      <c r="Q24" s="266"/>
      <c r="R24" s="266"/>
      <c r="S24" s="266"/>
      <c r="T24" s="266"/>
      <c r="U24" s="1"/>
      <c r="V24" s="45"/>
      <c r="W24" s="45"/>
      <c r="X24" s="45"/>
      <c r="Y24" s="45"/>
      <c r="Z24" s="45"/>
      <c r="AA24" s="45"/>
      <c r="AB24" s="1"/>
      <c r="AC24" s="1"/>
      <c r="AD24" s="1"/>
      <c r="AE24" s="1"/>
      <c r="AF24" s="1"/>
      <c r="AG24" s="1"/>
    </row>
    <row r="25" spans="1:33" ht="12.75">
      <c r="A25" s="1"/>
      <c r="B25" s="270" t="s">
        <v>260</v>
      </c>
      <c r="C25" s="925"/>
      <c r="D25" s="926"/>
      <c r="E25" s="927"/>
      <c r="F25" s="271">
        <v>2</v>
      </c>
      <c r="G25" s="199" t="s">
        <v>22</v>
      </c>
      <c r="H25" s="199"/>
      <c r="I25" s="199"/>
      <c r="J25" s="199"/>
      <c r="K25" s="199"/>
      <c r="L25" s="199"/>
      <c r="M25" s="266"/>
      <c r="N25" s="266"/>
      <c r="O25" s="266"/>
      <c r="P25" s="266"/>
      <c r="Q25" s="266"/>
      <c r="R25" s="266"/>
      <c r="S25" s="266"/>
      <c r="T25" s="266"/>
      <c r="U25" s="266"/>
      <c r="V25" s="266"/>
      <c r="W25" s="266"/>
      <c r="X25" s="266"/>
      <c r="Y25" s="45"/>
      <c r="Z25" s="45"/>
      <c r="AA25" s="45"/>
      <c r="AB25" s="1"/>
      <c r="AC25" s="1"/>
      <c r="AD25" s="1"/>
      <c r="AE25" s="1"/>
      <c r="AF25" s="1"/>
      <c r="AG25" s="1"/>
    </row>
    <row r="26" spans="1:33" ht="12.75">
      <c r="A26" s="1"/>
      <c r="B26" s="219"/>
      <c r="C26" s="43"/>
      <c r="D26" s="43"/>
      <c r="E26" s="43"/>
      <c r="F26" s="43"/>
      <c r="G26" s="2" t="s">
        <v>23</v>
      </c>
      <c r="H26" s="43"/>
      <c r="I26" s="191"/>
      <c r="J26" s="191"/>
      <c r="K26" s="191"/>
      <c r="L26" s="191"/>
      <c r="M26" s="191"/>
      <c r="N26" s="191"/>
      <c r="O26" s="191"/>
      <c r="P26" s="191"/>
      <c r="Q26" s="1"/>
      <c r="R26" s="1"/>
      <c r="S26" s="1"/>
      <c r="T26" s="1"/>
      <c r="U26" s="1"/>
      <c r="V26" s="45"/>
      <c r="W26" s="45"/>
      <c r="X26" s="45"/>
      <c r="Y26" s="45"/>
      <c r="Z26" s="45"/>
      <c r="AA26" s="45"/>
      <c r="AB26" s="1"/>
      <c r="AC26" s="1"/>
      <c r="AD26" s="1"/>
      <c r="AE26" s="1"/>
      <c r="AF26" s="1"/>
      <c r="AG26" s="1"/>
    </row>
    <row r="27" spans="1:33" ht="12.75">
      <c r="A27" s="1"/>
      <c r="B27" s="270" t="s">
        <v>260</v>
      </c>
      <c r="C27" s="917">
        <f>C24-C25</f>
        <v>0</v>
      </c>
      <c r="D27" s="918"/>
      <c r="E27" s="919"/>
      <c r="F27" s="140">
        <v>3</v>
      </c>
      <c r="G27" s="28" t="s">
        <v>24</v>
      </c>
      <c r="H27" s="43"/>
      <c r="I27" s="191"/>
      <c r="J27" s="191"/>
      <c r="K27" s="191"/>
      <c r="L27" s="191"/>
      <c r="M27" s="191"/>
      <c r="N27" s="191"/>
      <c r="O27" s="191"/>
      <c r="P27" s="191"/>
      <c r="Q27" s="1"/>
      <c r="R27" s="1"/>
      <c r="S27" s="1"/>
      <c r="T27" s="1"/>
      <c r="U27" s="1"/>
      <c r="V27" s="45"/>
      <c r="W27" s="45"/>
      <c r="X27" s="45"/>
      <c r="Y27" s="45"/>
      <c r="Z27" s="45"/>
      <c r="AA27" s="45"/>
      <c r="AB27" s="1"/>
      <c r="AC27" s="1"/>
      <c r="AD27" s="1"/>
      <c r="AE27" s="1"/>
      <c r="AF27" s="1"/>
      <c r="AG27" s="1"/>
    </row>
    <row r="28" spans="1:33" ht="12.75">
      <c r="A28" s="1"/>
      <c r="B28" s="270" t="s">
        <v>260</v>
      </c>
      <c r="C28" s="925"/>
      <c r="D28" s="926"/>
      <c r="E28" s="927"/>
      <c r="F28" s="140">
        <v>4</v>
      </c>
      <c r="G28" s="2" t="s">
        <v>25</v>
      </c>
      <c r="H28" s="2"/>
      <c r="I28" s="3"/>
      <c r="J28" s="3"/>
      <c r="K28" s="3"/>
      <c r="L28" s="3"/>
      <c r="M28" s="3"/>
      <c r="N28" s="3"/>
      <c r="O28" s="3"/>
      <c r="P28" s="3"/>
      <c r="Q28" s="3"/>
      <c r="R28" s="3"/>
      <c r="S28" s="3"/>
      <c r="T28" s="3"/>
      <c r="U28" s="3"/>
      <c r="V28" s="106"/>
      <c r="W28" s="106"/>
      <c r="X28" s="106"/>
      <c r="Y28" s="106"/>
      <c r="Z28" s="106"/>
      <c r="AA28" s="106"/>
      <c r="AB28" s="3"/>
      <c r="AC28" s="3"/>
      <c r="AD28" s="3"/>
      <c r="AE28" s="3"/>
      <c r="AF28" s="3"/>
      <c r="AG28" s="3"/>
    </row>
    <row r="29" spans="1:33" ht="12.75">
      <c r="A29" s="1"/>
      <c r="B29" s="219"/>
      <c r="C29" s="43"/>
      <c r="D29" s="43"/>
      <c r="E29" s="43"/>
      <c r="F29" s="43"/>
      <c r="G29" s="2" t="s">
        <v>26</v>
      </c>
      <c r="H29" s="43"/>
      <c r="I29" s="191"/>
      <c r="J29" s="191"/>
      <c r="K29" s="191"/>
      <c r="L29" s="191"/>
      <c r="M29" s="191"/>
      <c r="N29" s="191"/>
      <c r="O29" s="191"/>
      <c r="P29" s="191"/>
      <c r="Q29" s="1"/>
      <c r="R29" s="1"/>
      <c r="S29" s="1"/>
      <c r="T29" s="1"/>
      <c r="U29" s="1"/>
      <c r="V29" s="45"/>
      <c r="W29" s="45"/>
      <c r="X29" s="45"/>
      <c r="Y29" s="45"/>
      <c r="Z29" s="45"/>
      <c r="AA29" s="45"/>
      <c r="AB29" s="1"/>
      <c r="AC29" s="1"/>
      <c r="AD29" s="1"/>
      <c r="AE29" s="1"/>
      <c r="AF29" s="1"/>
      <c r="AG29" s="1"/>
    </row>
    <row r="30" spans="1:33" ht="12.75">
      <c r="A30" s="1"/>
      <c r="B30" s="270" t="s">
        <v>260</v>
      </c>
      <c r="C30" s="917">
        <f>C27-C28</f>
        <v>0</v>
      </c>
      <c r="D30" s="918"/>
      <c r="E30" s="919"/>
      <c r="F30" s="140">
        <v>5</v>
      </c>
      <c r="G30" s="28"/>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2.75">
      <c r="A31" s="1"/>
      <c r="B31" s="270" t="s">
        <v>260</v>
      </c>
      <c r="C31" s="925"/>
      <c r="D31" s="926"/>
      <c r="E31" s="927"/>
      <c r="F31" s="140">
        <v>6</v>
      </c>
      <c r="G31" s="2" t="s">
        <v>27</v>
      </c>
      <c r="H31" s="2"/>
      <c r="I31" s="3"/>
      <c r="J31" s="3"/>
      <c r="K31" s="3"/>
      <c r="L31" s="3"/>
      <c r="M31" s="3"/>
      <c r="N31" s="3"/>
      <c r="O31" s="3"/>
      <c r="P31" s="3"/>
      <c r="Q31" s="3"/>
      <c r="R31" s="3"/>
      <c r="S31" s="3"/>
      <c r="T31" s="3"/>
      <c r="U31" s="3"/>
      <c r="V31" s="106"/>
      <c r="W31" s="106"/>
      <c r="X31" s="106"/>
      <c r="Y31" s="106"/>
      <c r="Z31" s="106"/>
      <c r="AA31" s="106"/>
      <c r="AB31" s="3"/>
      <c r="AC31" s="3"/>
      <c r="AD31" s="3"/>
      <c r="AE31" s="3"/>
      <c r="AF31" s="3"/>
      <c r="AG31" s="3"/>
    </row>
    <row r="32" spans="1:33" ht="12.75">
      <c r="A32" s="1"/>
      <c r="B32" s="219"/>
      <c r="C32" s="43"/>
      <c r="D32" s="43"/>
      <c r="E32" s="43"/>
      <c r="F32" s="43"/>
      <c r="G32" s="2" t="s">
        <v>28</v>
      </c>
      <c r="H32" s="2"/>
      <c r="I32" s="3"/>
      <c r="J32" s="3"/>
      <c r="K32" s="3"/>
      <c r="L32" s="3"/>
      <c r="M32" s="3"/>
      <c r="N32" s="3"/>
      <c r="O32" s="3"/>
      <c r="P32" s="3"/>
      <c r="Q32" s="3"/>
      <c r="R32" s="3"/>
      <c r="S32" s="3"/>
      <c r="T32" s="3"/>
      <c r="U32" s="3"/>
      <c r="V32" s="106"/>
      <c r="W32" s="106"/>
      <c r="X32" s="106"/>
      <c r="Y32" s="106"/>
      <c r="Z32" s="106"/>
      <c r="AA32" s="106"/>
      <c r="AB32" s="3"/>
      <c r="AC32" s="3"/>
      <c r="AD32" s="3"/>
      <c r="AE32" s="3"/>
      <c r="AF32" s="3"/>
      <c r="AG32" s="3"/>
    </row>
    <row r="33" spans="1:33" ht="12.75">
      <c r="A33" s="1"/>
      <c r="B33" s="270" t="s">
        <v>260</v>
      </c>
      <c r="C33" s="917">
        <f>C30-C31</f>
        <v>0</v>
      </c>
      <c r="D33" s="918"/>
      <c r="E33" s="919"/>
      <c r="F33" s="140">
        <v>7</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2.75">
      <c r="A34" s="1"/>
      <c r="B34" s="270" t="s">
        <v>260</v>
      </c>
      <c r="C34" s="917">
        <f>C25+C28+C33</f>
        <v>0</v>
      </c>
      <c r="D34" s="918"/>
      <c r="E34" s="919"/>
      <c r="F34" s="140">
        <v>8</v>
      </c>
      <c r="G34" s="1" t="s">
        <v>29</v>
      </c>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2.75">
      <c r="A35" s="1"/>
      <c r="B35" s="270"/>
      <c r="C35" s="272"/>
      <c r="D35" s="272"/>
      <c r="E35" s="272"/>
      <c r="F35" s="140"/>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2.75">
      <c r="A36" s="266"/>
      <c r="B36" s="209" t="s">
        <v>30</v>
      </c>
      <c r="C36" s="199"/>
      <c r="D36" s="199"/>
      <c r="E36" s="199"/>
      <c r="F36" s="199"/>
      <c r="G36" s="199"/>
      <c r="H36" s="199"/>
      <c r="I36" s="266"/>
      <c r="J36" s="266"/>
      <c r="K36" s="266"/>
      <c r="L36" s="266"/>
      <c r="M36" s="266"/>
      <c r="N36" s="266"/>
      <c r="O36" s="266"/>
      <c r="P36" s="266"/>
      <c r="Q36" s="266"/>
      <c r="R36" s="266"/>
      <c r="S36" s="266"/>
      <c r="T36" s="266"/>
      <c r="U36" s="13"/>
      <c r="V36" s="13"/>
      <c r="W36" s="13"/>
      <c r="X36" s="13"/>
      <c r="Y36" s="273"/>
      <c r="Z36" s="272"/>
      <c r="AA36" s="272"/>
      <c r="AB36" s="272"/>
      <c r="AC36" s="1"/>
      <c r="AD36" s="1"/>
      <c r="AE36" s="1"/>
      <c r="AF36" s="1"/>
      <c r="AG36" s="1"/>
    </row>
    <row r="37" spans="1:33" ht="12.75">
      <c r="A37" s="1"/>
      <c r="B37" s="13"/>
      <c r="C37" s="13"/>
      <c r="D37" s="13"/>
      <c r="E37" s="13"/>
      <c r="F37" s="13"/>
      <c r="G37" s="13"/>
      <c r="H37" s="13"/>
      <c r="I37" s="1"/>
      <c r="J37" s="9"/>
      <c r="K37" s="49"/>
      <c r="L37" s="49"/>
      <c r="M37" s="49"/>
      <c r="N37" s="1"/>
      <c r="O37" s="49"/>
      <c r="P37" s="49"/>
      <c r="Q37" s="49"/>
      <c r="R37" s="1"/>
      <c r="S37" s="1"/>
      <c r="T37" s="1"/>
      <c r="U37" s="1"/>
      <c r="V37" s="1"/>
      <c r="W37" s="1"/>
      <c r="X37" s="1"/>
      <c r="Y37" s="1"/>
      <c r="Z37" s="1"/>
      <c r="AA37" s="1"/>
      <c r="AB37" s="1"/>
      <c r="AC37" s="1"/>
      <c r="AD37" s="1"/>
      <c r="AE37" s="1"/>
      <c r="AF37" s="1"/>
      <c r="AG37" s="1"/>
    </row>
    <row r="38" spans="1:33" ht="15.75">
      <c r="A38" s="83" t="s">
        <v>183</v>
      </c>
      <c r="B38" s="84"/>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387"/>
      <c r="AF38" s="374"/>
      <c r="AG38" s="374"/>
    </row>
    <row r="39" spans="1:33" ht="12.75">
      <c r="A39" s="26"/>
      <c r="B39" s="219"/>
      <c r="C39" s="219"/>
      <c r="D39" s="219"/>
      <c r="E39" s="219"/>
      <c r="F39" s="219"/>
      <c r="G39" s="219"/>
      <c r="H39" s="219"/>
      <c r="I39" s="276"/>
      <c r="J39" s="276"/>
      <c r="K39" s="277"/>
      <c r="L39" s="278"/>
      <c r="M39" s="278"/>
      <c r="N39" s="278"/>
      <c r="O39" s="278"/>
      <c r="P39" s="278"/>
      <c r="Q39" s="278"/>
      <c r="R39" s="278"/>
      <c r="S39" s="278"/>
      <c r="T39" s="278"/>
      <c r="U39" s="278"/>
      <c r="V39" s="278"/>
      <c r="W39" s="278"/>
      <c r="X39" s="26"/>
      <c r="Y39" s="26"/>
      <c r="Z39" s="26"/>
      <c r="AA39" s="26"/>
      <c r="AB39" s="26"/>
      <c r="AC39" s="26"/>
      <c r="AD39" s="26"/>
      <c r="AE39" s="26"/>
      <c r="AF39" s="26"/>
      <c r="AG39" s="26"/>
    </row>
    <row r="40" spans="1:33" ht="12.75">
      <c r="A40" s="10"/>
      <c r="B40" s="2" t="s">
        <v>34</v>
      </c>
      <c r="C40" s="10"/>
      <c r="D40" s="10"/>
      <c r="E40" s="10"/>
      <c r="F40" s="10"/>
      <c r="G40" s="10"/>
      <c r="H40" s="10"/>
      <c r="I40" s="10"/>
      <c r="J40" s="10"/>
      <c r="K40" s="38"/>
      <c r="L40" s="38"/>
      <c r="M40" s="38"/>
      <c r="N40" s="38"/>
      <c r="O40" s="38"/>
      <c r="P40" s="38"/>
      <c r="Q40" s="38"/>
      <c r="R40" s="38"/>
      <c r="S40" s="38"/>
      <c r="T40" s="38"/>
      <c r="U40" s="38"/>
      <c r="V40" s="38"/>
      <c r="W40" s="38"/>
      <c r="X40" s="10"/>
      <c r="Y40" s="10"/>
      <c r="Z40" s="10"/>
      <c r="AA40" s="10"/>
      <c r="AB40" s="10"/>
      <c r="AC40" s="10"/>
      <c r="AD40" s="10"/>
      <c r="AE40" s="10"/>
      <c r="AF40" s="10"/>
      <c r="AG40" s="10"/>
    </row>
    <row r="41" spans="1:33" ht="12.75">
      <c r="A41" s="10"/>
      <c r="B41" s="43" t="s">
        <v>35</v>
      </c>
      <c r="C41" s="10"/>
      <c r="D41" s="10"/>
      <c r="E41" s="10"/>
      <c r="F41" s="10"/>
      <c r="G41" s="10"/>
      <c r="H41" s="10"/>
      <c r="I41" s="10"/>
      <c r="J41" s="10"/>
      <c r="K41" s="38"/>
      <c r="L41" s="38"/>
      <c r="M41" s="38"/>
      <c r="N41" s="38"/>
      <c r="O41" s="38"/>
      <c r="P41" s="38"/>
      <c r="Q41" s="38"/>
      <c r="R41" s="38"/>
      <c r="S41" s="38"/>
      <c r="T41" s="38"/>
      <c r="U41" s="38"/>
      <c r="V41" s="38"/>
      <c r="W41" s="38"/>
      <c r="X41" s="10"/>
      <c r="Y41" s="10"/>
      <c r="Z41" s="10"/>
      <c r="AA41" s="10"/>
      <c r="AB41" s="10"/>
      <c r="AC41" s="10"/>
      <c r="AD41" s="10"/>
      <c r="AE41" s="10"/>
      <c r="AF41" s="10"/>
      <c r="AG41" s="10"/>
    </row>
    <row r="42" spans="1:33" ht="12.75">
      <c r="A42" s="10"/>
      <c r="B42" s="2" t="s">
        <v>36</v>
      </c>
      <c r="C42" s="10"/>
      <c r="D42" s="10"/>
      <c r="E42" s="10"/>
      <c r="F42" s="10"/>
      <c r="G42" s="682" t="s">
        <v>37</v>
      </c>
      <c r="H42" s="682"/>
      <c r="I42" s="682"/>
      <c r="J42" s="682"/>
      <c r="K42" s="682"/>
      <c r="L42" s="682"/>
      <c r="M42" s="682"/>
      <c r="N42" s="682"/>
      <c r="O42" s="682"/>
      <c r="P42" s="682"/>
      <c r="Q42" s="682"/>
      <c r="R42" s="682"/>
      <c r="S42" s="682"/>
      <c r="T42" s="682"/>
      <c r="U42" s="682"/>
      <c r="V42" s="682"/>
      <c r="W42" s="682"/>
      <c r="X42" s="682"/>
      <c r="Y42" s="682"/>
      <c r="Z42" s="682"/>
      <c r="AA42" s="10"/>
      <c r="AB42" s="10"/>
      <c r="AC42" s="10"/>
      <c r="AD42" s="10"/>
      <c r="AE42" s="10"/>
      <c r="AF42" s="10"/>
      <c r="AG42" s="10"/>
    </row>
    <row r="43" spans="1:33" ht="12.75">
      <c r="A43" s="13"/>
      <c r="B43" s="13" t="s">
        <v>39</v>
      </c>
      <c r="C43" s="13" t="s">
        <v>40</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t="12.75">
      <c r="A44" s="13"/>
      <c r="B44" s="13"/>
      <c r="C44" s="13" t="s">
        <v>41</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t="12.7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t="12.7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t="15.75">
      <c r="A47" s="83" t="s">
        <v>145</v>
      </c>
      <c r="B47" s="84"/>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387"/>
      <c r="AF47" s="374"/>
      <c r="AG47" s="374"/>
    </row>
    <row r="48" spans="1:33" s="394" customFormat="1" ht="12.75" customHeight="1">
      <c r="A48" s="1"/>
      <c r="B48" s="13"/>
      <c r="C48" s="13"/>
      <c r="D48" s="13"/>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1"/>
      <c r="AG48" s="1"/>
    </row>
    <row r="49" spans="1:33" s="394" customFormat="1" ht="12.75" customHeight="1">
      <c r="A49" s="1"/>
      <c r="B49" s="13" t="s">
        <v>597</v>
      </c>
      <c r="C49" s="13"/>
      <c r="D49" s="13"/>
      <c r="E49" s="268"/>
      <c r="F49" s="268"/>
      <c r="G49" s="268"/>
      <c r="H49" s="268"/>
      <c r="I49" s="268"/>
      <c r="J49" s="268"/>
      <c r="K49" s="268"/>
      <c r="L49" s="268"/>
      <c r="M49" s="268"/>
      <c r="N49" s="268"/>
      <c r="O49" s="268"/>
      <c r="P49" s="268"/>
      <c r="Q49" s="268"/>
      <c r="R49" s="268"/>
      <c r="S49" s="268"/>
      <c r="T49" s="268"/>
      <c r="U49" s="268"/>
      <c r="V49" s="268"/>
      <c r="W49" s="268"/>
      <c r="X49" s="268"/>
      <c r="Y49" s="1"/>
      <c r="Z49" s="9" t="s">
        <v>260</v>
      </c>
      <c r="AA49" s="673"/>
      <c r="AB49" s="674"/>
      <c r="AC49" s="675"/>
      <c r="AD49" s="268"/>
      <c r="AE49" s="268"/>
      <c r="AF49" s="1"/>
      <c r="AG49" s="1"/>
    </row>
    <row r="50" spans="1:33" s="394" customFormat="1" ht="12.75" customHeight="1">
      <c r="A50" s="1"/>
      <c r="B50" s="13"/>
      <c r="C50" s="13"/>
      <c r="D50" s="13"/>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1"/>
      <c r="AG50" s="1"/>
    </row>
    <row r="51" spans="1:33" s="394" customFormat="1" ht="12.75" customHeight="1">
      <c r="A51" s="1"/>
      <c r="B51" s="13" t="s">
        <v>146</v>
      </c>
      <c r="C51" s="13"/>
      <c r="D51" s="13"/>
      <c r="E51" s="268"/>
      <c r="F51" s="268"/>
      <c r="G51" s="268"/>
      <c r="H51" s="268"/>
      <c r="I51" s="268"/>
      <c r="J51" s="268"/>
      <c r="K51" s="268"/>
      <c r="L51" s="268"/>
      <c r="M51" s="268"/>
      <c r="N51" s="268"/>
      <c r="O51" s="268"/>
      <c r="P51" s="268"/>
      <c r="Q51" s="268"/>
      <c r="R51" s="268"/>
      <c r="S51" s="268"/>
      <c r="T51" s="268"/>
      <c r="U51" s="268"/>
      <c r="V51" s="268"/>
      <c r="W51" s="268"/>
      <c r="X51" s="268"/>
      <c r="Y51" s="268"/>
      <c r="Z51" s="1"/>
      <c r="AA51" s="1"/>
      <c r="AB51" s="1"/>
      <c r="AC51" s="1"/>
      <c r="AD51" s="268"/>
      <c r="AE51" s="268"/>
      <c r="AF51" s="1"/>
      <c r="AG51" s="1"/>
    </row>
    <row r="52" spans="1:33" s="394" customFormat="1" ht="12.75" customHeight="1">
      <c r="A52" s="1"/>
      <c r="B52" s="13">
        <v>1</v>
      </c>
      <c r="C52" s="13" t="s">
        <v>147</v>
      </c>
      <c r="D52" s="13"/>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1"/>
      <c r="AG52" s="1"/>
    </row>
    <row r="53" spans="1:33" s="394" customFormat="1" ht="12.75" customHeight="1">
      <c r="A53" s="1"/>
      <c r="B53" s="13">
        <v>2</v>
      </c>
      <c r="C53" s="13" t="s">
        <v>598</v>
      </c>
      <c r="D53" s="13"/>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1"/>
      <c r="AG53" s="1"/>
    </row>
    <row r="54" spans="1:33" s="394" customFormat="1" ht="12.75" customHeight="1">
      <c r="A54" s="1"/>
      <c r="B54" s="13">
        <v>3</v>
      </c>
      <c r="C54" s="13" t="s">
        <v>148</v>
      </c>
      <c r="D54" s="13"/>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1"/>
      <c r="AG54" s="1"/>
    </row>
    <row r="55" spans="1:33" s="394" customFormat="1" ht="12.75" customHeight="1">
      <c r="A55" s="1"/>
      <c r="B55" s="13"/>
      <c r="C55" s="13"/>
      <c r="D55" s="13"/>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1"/>
      <c r="AG55" s="1"/>
    </row>
    <row r="56" spans="1:33" s="394" customFormat="1" ht="12.75" customHeight="1">
      <c r="A56" s="1"/>
      <c r="B56" s="13" t="s">
        <v>149</v>
      </c>
      <c r="C56" s="13"/>
      <c r="D56" s="13"/>
      <c r="E56" s="268"/>
      <c r="F56" s="269"/>
      <c r="G56" s="914"/>
      <c r="H56" s="915"/>
      <c r="I56" s="915"/>
      <c r="J56" s="915"/>
      <c r="K56" s="915"/>
      <c r="L56" s="915"/>
      <c r="M56" s="915"/>
      <c r="N56" s="915"/>
      <c r="O56" s="915"/>
      <c r="P56" s="916"/>
      <c r="Q56" s="268"/>
      <c r="R56" s="268"/>
      <c r="S56" s="268"/>
      <c r="T56" s="268"/>
      <c r="U56" s="268"/>
      <c r="V56" s="268"/>
      <c r="W56" s="268"/>
      <c r="X56" s="268"/>
      <c r="Y56" s="268"/>
      <c r="Z56" s="268"/>
      <c r="AA56" s="268"/>
      <c r="AB56" s="268"/>
      <c r="AC56" s="268"/>
      <c r="AD56" s="268"/>
      <c r="AE56" s="268"/>
      <c r="AF56" s="1"/>
      <c r="AG56" s="1"/>
    </row>
    <row r="57" spans="1:33" s="394" customFormat="1" ht="12.75" customHeight="1">
      <c r="A57" s="1"/>
      <c r="B57" s="13" t="s">
        <v>150</v>
      </c>
      <c r="C57" s="13"/>
      <c r="D57" s="13"/>
      <c r="E57" s="268"/>
      <c r="F57" s="268"/>
      <c r="G57" s="914"/>
      <c r="H57" s="915"/>
      <c r="I57" s="915"/>
      <c r="J57" s="915"/>
      <c r="K57" s="915"/>
      <c r="L57" s="915"/>
      <c r="M57" s="915"/>
      <c r="N57" s="915"/>
      <c r="O57" s="915"/>
      <c r="P57" s="916"/>
      <c r="Q57" s="268"/>
      <c r="R57" s="268"/>
      <c r="S57" s="268"/>
      <c r="T57" s="268"/>
      <c r="U57" s="268"/>
      <c r="V57" s="268"/>
      <c r="W57" s="268"/>
      <c r="X57" s="268"/>
      <c r="Y57" s="268"/>
      <c r="Z57" s="268"/>
      <c r="AA57" s="268"/>
      <c r="AB57" s="268"/>
      <c r="AC57" s="268"/>
      <c r="AD57" s="268"/>
      <c r="AE57" s="268"/>
      <c r="AF57" s="1"/>
      <c r="AG57" s="1"/>
    </row>
    <row r="58" spans="1:33" s="394" customFormat="1" ht="12.75" customHeight="1">
      <c r="A58" s="1"/>
      <c r="B58" s="13"/>
      <c r="C58" s="13"/>
      <c r="D58" s="13"/>
      <c r="E58" s="268"/>
      <c r="F58" s="268"/>
      <c r="G58" s="16"/>
      <c r="H58" s="207"/>
      <c r="I58" s="207"/>
      <c r="J58" s="207"/>
      <c r="K58" s="207"/>
      <c r="L58" s="207"/>
      <c r="M58" s="207"/>
      <c r="N58" s="207"/>
      <c r="O58" s="207"/>
      <c r="P58" s="207"/>
      <c r="Q58" s="268"/>
      <c r="R58" s="268"/>
      <c r="S58" s="268"/>
      <c r="T58" s="268"/>
      <c r="U58" s="268"/>
      <c r="V58" s="268"/>
      <c r="W58" s="268"/>
      <c r="X58" s="268"/>
      <c r="Y58" s="268"/>
      <c r="Z58" s="268"/>
      <c r="AA58" s="268"/>
      <c r="AB58" s="268"/>
      <c r="AC58" s="268"/>
      <c r="AD58" s="268"/>
      <c r="AE58" s="268"/>
      <c r="AF58" s="1"/>
      <c r="AG58" s="1"/>
    </row>
    <row r="59" spans="1:33" s="56" customFormat="1" ht="12.75">
      <c r="A59" s="26"/>
      <c r="B59" s="26"/>
      <c r="C59" s="568" t="s">
        <v>339</v>
      </c>
      <c r="D59" s="568"/>
      <c r="E59" s="568"/>
      <c r="F59" s="568"/>
      <c r="G59" s="568"/>
      <c r="H59" s="568"/>
      <c r="I59" s="568"/>
      <c r="J59" s="568"/>
      <c r="K59" s="568"/>
      <c r="L59" s="568"/>
      <c r="M59" s="568"/>
      <c r="N59" s="26"/>
      <c r="O59" s="26"/>
      <c r="P59" s="26"/>
      <c r="Q59" s="26"/>
      <c r="R59" s="26"/>
      <c r="S59" s="26"/>
      <c r="T59" s="26"/>
      <c r="U59" s="26"/>
      <c r="V59" s="26"/>
      <c r="W59" s="26"/>
      <c r="X59" s="26"/>
      <c r="Y59" s="26"/>
      <c r="Z59" s="26"/>
      <c r="AA59" s="26"/>
      <c r="AB59" s="26"/>
      <c r="AC59" s="26"/>
      <c r="AD59" s="26"/>
      <c r="AE59" s="26"/>
      <c r="AF59" s="27"/>
      <c r="AG59" s="27"/>
    </row>
  </sheetData>
  <sheetProtection/>
  <mergeCells count="21">
    <mergeCell ref="C34:E34"/>
    <mergeCell ref="C30:E30"/>
    <mergeCell ref="C28:E28"/>
    <mergeCell ref="L18:N18"/>
    <mergeCell ref="C31:E31"/>
    <mergeCell ref="C27:E27"/>
    <mergeCell ref="P18:R18"/>
    <mergeCell ref="A1:AE1"/>
    <mergeCell ref="Y2:AA2"/>
    <mergeCell ref="C33:E33"/>
    <mergeCell ref="F10:W10"/>
    <mergeCell ref="L17:N17"/>
    <mergeCell ref="N12:AA12"/>
    <mergeCell ref="C24:E24"/>
    <mergeCell ref="C25:E25"/>
    <mergeCell ref="P17:R17"/>
    <mergeCell ref="AA49:AC49"/>
    <mergeCell ref="C59:M59"/>
    <mergeCell ref="G42:Z42"/>
    <mergeCell ref="G56:P56"/>
    <mergeCell ref="G57:P57"/>
  </mergeCells>
  <hyperlinks>
    <hyperlink ref="C59:M59" location="Questionnaire!A1" display="Click here to go back to questionnaire"/>
    <hyperlink ref="G42:Z42" r:id="rId1" display="Click here to read more information before answering the following questions."/>
  </hyperlinks>
  <printOptions horizontalCentered="1"/>
  <pageMargins left="0.25" right="0.25" top="0.5" bottom="0.5" header="0.5" footer="0.5"/>
  <pageSetup horizontalDpi="600" verticalDpi="600" orientation="portrait" scale="95"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Ferry</dc:creator>
  <cp:keywords/>
  <dc:description/>
  <cp:lastModifiedBy>Joanna</cp:lastModifiedBy>
  <cp:lastPrinted>2011-02-14T04:39:17Z</cp:lastPrinted>
  <dcterms:created xsi:type="dcterms:W3CDTF">2008-11-03T22:15:55Z</dcterms:created>
  <dcterms:modified xsi:type="dcterms:W3CDTF">2011-03-28T22:52:22Z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